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star\Desktop\"/>
    </mc:Choice>
  </mc:AlternateContent>
  <xr:revisionPtr revIDLastSave="0" documentId="13_ncr:1_{7B835E8B-F080-44BE-AD92-E78E96D8BF75}" xr6:coauthVersionLast="47" xr6:coauthVersionMax="47" xr10:uidLastSave="{00000000-0000-0000-0000-000000000000}"/>
  <bookViews>
    <workbookView xWindow="3435" yWindow="15" windowWidth="16920" windowHeight="15165" xr2:uid="{00000000-000D-0000-FFFF-FFFF00000000}"/>
  </bookViews>
  <sheets>
    <sheet name="Questionnaire" sheetId="1" r:id="rId1"/>
    <sheet name="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9" i="1" l="1"/>
  <c r="N622" i="1"/>
  <c r="N597" i="1"/>
  <c r="N583" i="1"/>
  <c r="N599" i="1"/>
  <c r="N587" i="1"/>
  <c r="N613" i="1"/>
  <c r="N601" i="1"/>
  <c r="N614" i="1"/>
  <c r="N626" i="1"/>
  <c r="N618" i="1"/>
  <c r="N579" i="1"/>
  <c r="N592" i="1"/>
  <c r="N611" i="1"/>
  <c r="N607" i="1"/>
  <c r="N605" i="1"/>
  <c r="N572" i="1"/>
  <c r="N581" i="1"/>
  <c r="N571" i="1"/>
  <c r="N623" i="1"/>
  <c r="N578" i="1"/>
  <c r="N574" i="1"/>
  <c r="N573" i="1"/>
  <c r="N588" i="1"/>
  <c r="N575" i="1"/>
  <c r="N582" i="1"/>
  <c r="N610" i="1"/>
  <c r="N576" i="1"/>
  <c r="N580" i="1"/>
  <c r="N616" i="1"/>
  <c r="N604" i="1"/>
  <c r="N612" i="1"/>
  <c r="N594" i="1"/>
  <c r="N595" i="1"/>
  <c r="N586" i="1"/>
  <c r="N589" i="1"/>
  <c r="N593" i="1"/>
  <c r="N585" i="1"/>
  <c r="N590" i="1"/>
  <c r="N624" i="1"/>
  <c r="N619" i="1"/>
  <c r="N620" i="1"/>
  <c r="N596" i="1"/>
  <c r="N591" i="1"/>
  <c r="N608" i="1"/>
  <c r="N625" i="1"/>
  <c r="N621" i="1"/>
  <c r="N598" i="1"/>
  <c r="N615" i="1"/>
  <c r="N603" i="1"/>
  <c r="N602" i="1"/>
  <c r="N577" i="1"/>
  <c r="N617" i="1"/>
  <c r="N600" i="1"/>
  <c r="N584" i="1"/>
  <c r="N606" i="1"/>
  <c r="G398" i="1"/>
  <c r="H398" i="1"/>
  <c r="I398" i="1"/>
  <c r="J398" i="1"/>
  <c r="K398" i="1"/>
  <c r="L398" i="1"/>
  <c r="M398" i="1"/>
  <c r="G308" i="1"/>
  <c r="H308" i="1"/>
  <c r="I308" i="1"/>
  <c r="J308" i="1"/>
  <c r="K308" i="1"/>
  <c r="L308" i="1"/>
  <c r="M308" i="1"/>
  <c r="G376" i="1"/>
  <c r="H376" i="1"/>
  <c r="I376" i="1"/>
  <c r="J376" i="1"/>
  <c r="K376" i="1"/>
  <c r="L376" i="1"/>
  <c r="M376" i="1"/>
  <c r="G360" i="1"/>
  <c r="H360" i="1"/>
  <c r="I360" i="1"/>
  <c r="J360" i="1"/>
  <c r="K360" i="1"/>
  <c r="L360" i="1"/>
  <c r="M360" i="1"/>
  <c r="G336" i="1"/>
  <c r="H336" i="1"/>
  <c r="I336" i="1"/>
  <c r="J336" i="1"/>
  <c r="K336" i="1"/>
  <c r="L336" i="1"/>
  <c r="M336" i="1"/>
  <c r="G345" i="1"/>
  <c r="H345" i="1"/>
  <c r="I345" i="1"/>
  <c r="J345" i="1"/>
  <c r="K345" i="1"/>
  <c r="L345" i="1"/>
  <c r="M345" i="1"/>
  <c r="G380" i="1"/>
  <c r="H380" i="1"/>
  <c r="I380" i="1"/>
  <c r="J380" i="1"/>
  <c r="K380" i="1"/>
  <c r="L380" i="1"/>
  <c r="M380" i="1"/>
  <c r="G298" i="1"/>
  <c r="H298" i="1"/>
  <c r="I298" i="1"/>
  <c r="J298" i="1"/>
  <c r="K298" i="1"/>
  <c r="L298" i="1"/>
  <c r="M298" i="1"/>
  <c r="G344" i="1"/>
  <c r="H344" i="1"/>
  <c r="I344" i="1"/>
  <c r="J344" i="1"/>
  <c r="K344" i="1"/>
  <c r="L344" i="1"/>
  <c r="M344" i="1"/>
  <c r="G400" i="1"/>
  <c r="H400" i="1"/>
  <c r="I400" i="1"/>
  <c r="J400" i="1"/>
  <c r="K400" i="1"/>
  <c r="L400" i="1"/>
  <c r="M400" i="1"/>
  <c r="G383" i="1"/>
  <c r="H383" i="1"/>
  <c r="I383" i="1"/>
  <c r="J383" i="1"/>
  <c r="K383" i="1"/>
  <c r="L383" i="1"/>
  <c r="M383" i="1"/>
  <c r="G332" i="1"/>
  <c r="H332" i="1"/>
  <c r="I332" i="1"/>
  <c r="J332" i="1"/>
  <c r="K332" i="1"/>
  <c r="L332" i="1"/>
  <c r="M332" i="1"/>
  <c r="G317" i="1"/>
  <c r="H317" i="1"/>
  <c r="I317" i="1"/>
  <c r="J317" i="1"/>
  <c r="K317" i="1"/>
  <c r="L317" i="1"/>
  <c r="M317" i="1"/>
  <c r="G374" i="1"/>
  <c r="H374" i="1"/>
  <c r="I374" i="1"/>
  <c r="J374" i="1"/>
  <c r="K374" i="1"/>
  <c r="L374" i="1"/>
  <c r="M374" i="1"/>
  <c r="G378" i="1"/>
  <c r="H378" i="1"/>
  <c r="I378" i="1"/>
  <c r="J378" i="1"/>
  <c r="K378" i="1"/>
  <c r="L378" i="1"/>
  <c r="M378" i="1"/>
  <c r="G379" i="1"/>
  <c r="H379" i="1"/>
  <c r="I379" i="1"/>
  <c r="J379" i="1"/>
  <c r="K379" i="1"/>
  <c r="L379" i="1"/>
  <c r="M379" i="1"/>
  <c r="G361" i="1"/>
  <c r="H361" i="1"/>
  <c r="I361" i="1"/>
  <c r="J361" i="1"/>
  <c r="K361" i="1"/>
  <c r="L361" i="1"/>
  <c r="M361" i="1"/>
  <c r="G402" i="1"/>
  <c r="H402" i="1"/>
  <c r="I402" i="1"/>
  <c r="J402" i="1"/>
  <c r="K402" i="1"/>
  <c r="L402" i="1"/>
  <c r="M402" i="1"/>
  <c r="G316" i="1"/>
  <c r="H316" i="1"/>
  <c r="I316" i="1"/>
  <c r="J316" i="1"/>
  <c r="K316" i="1"/>
  <c r="L316" i="1"/>
  <c r="M316" i="1"/>
  <c r="G393" i="1"/>
  <c r="H393" i="1"/>
  <c r="I393" i="1"/>
  <c r="J393" i="1"/>
  <c r="K393" i="1"/>
  <c r="L393" i="1"/>
  <c r="M393" i="1"/>
  <c r="G333" i="1"/>
  <c r="H333" i="1"/>
  <c r="I333" i="1"/>
  <c r="J333" i="1"/>
  <c r="K333" i="1"/>
  <c r="L333" i="1"/>
  <c r="M333" i="1"/>
  <c r="G391" i="1"/>
  <c r="H391" i="1"/>
  <c r="I391" i="1"/>
  <c r="J391" i="1"/>
  <c r="K391" i="1"/>
  <c r="L391" i="1"/>
  <c r="M391" i="1"/>
  <c r="G386" i="1"/>
  <c r="H386" i="1"/>
  <c r="I386" i="1"/>
  <c r="J386" i="1"/>
  <c r="K386" i="1"/>
  <c r="L386" i="1"/>
  <c r="M386" i="1"/>
  <c r="G340" i="1"/>
  <c r="H340" i="1"/>
  <c r="I340" i="1"/>
  <c r="J340" i="1"/>
  <c r="K340" i="1"/>
  <c r="L340" i="1"/>
  <c r="M340" i="1"/>
  <c r="G329" i="1"/>
  <c r="H329" i="1"/>
  <c r="I329" i="1"/>
  <c r="J329" i="1"/>
  <c r="K329" i="1"/>
  <c r="L329" i="1"/>
  <c r="M329" i="1"/>
  <c r="G396" i="1"/>
  <c r="H396" i="1"/>
  <c r="I396" i="1"/>
  <c r="J396" i="1"/>
  <c r="K396" i="1"/>
  <c r="L396" i="1"/>
  <c r="M396" i="1"/>
  <c r="G355" i="1"/>
  <c r="H355" i="1"/>
  <c r="I355" i="1"/>
  <c r="J355" i="1"/>
  <c r="K355" i="1"/>
  <c r="L355" i="1"/>
  <c r="M355" i="1"/>
  <c r="G328" i="1"/>
  <c r="H328" i="1"/>
  <c r="I328" i="1"/>
  <c r="J328" i="1"/>
  <c r="K328" i="1"/>
  <c r="L328" i="1"/>
  <c r="M328" i="1"/>
  <c r="G384" i="1"/>
  <c r="H384" i="1"/>
  <c r="I384" i="1"/>
  <c r="J384" i="1"/>
  <c r="K384" i="1"/>
  <c r="L384" i="1"/>
  <c r="M384" i="1"/>
  <c r="G326" i="1"/>
  <c r="H326" i="1"/>
  <c r="I326" i="1"/>
  <c r="J326" i="1"/>
  <c r="K326" i="1"/>
  <c r="L326" i="1"/>
  <c r="M326" i="1"/>
  <c r="G373" i="1"/>
  <c r="H373" i="1"/>
  <c r="I373" i="1"/>
  <c r="J373" i="1"/>
  <c r="K373" i="1"/>
  <c r="L373" i="1"/>
  <c r="M373" i="1"/>
  <c r="G387" i="1"/>
  <c r="H387" i="1"/>
  <c r="I387" i="1"/>
  <c r="J387" i="1"/>
  <c r="K387" i="1"/>
  <c r="L387" i="1"/>
  <c r="M387" i="1"/>
  <c r="G327" i="1"/>
  <c r="H327" i="1"/>
  <c r="I327" i="1"/>
  <c r="J327" i="1"/>
  <c r="K327" i="1"/>
  <c r="L327" i="1"/>
  <c r="M327" i="1"/>
  <c r="G368" i="1"/>
  <c r="H368" i="1"/>
  <c r="I368" i="1"/>
  <c r="J368" i="1"/>
  <c r="K368" i="1"/>
  <c r="L368" i="1"/>
  <c r="M368" i="1"/>
  <c r="G358" i="1"/>
  <c r="H358" i="1"/>
  <c r="I358" i="1"/>
  <c r="J358" i="1"/>
  <c r="K358" i="1"/>
  <c r="L358" i="1"/>
  <c r="M358" i="1"/>
  <c r="G356" i="1"/>
  <c r="H356" i="1"/>
  <c r="I356" i="1"/>
  <c r="J356" i="1"/>
  <c r="K356" i="1"/>
  <c r="L356" i="1"/>
  <c r="M356" i="1"/>
  <c r="G397" i="1"/>
  <c r="H397" i="1"/>
  <c r="I397" i="1"/>
  <c r="J397" i="1"/>
  <c r="K397" i="1"/>
  <c r="L397" i="1"/>
  <c r="M397" i="1"/>
  <c r="G320" i="1"/>
  <c r="H320" i="1"/>
  <c r="I320" i="1"/>
  <c r="J320" i="1"/>
  <c r="K320" i="1"/>
  <c r="L320" i="1"/>
  <c r="M320" i="1"/>
  <c r="G335" i="1"/>
  <c r="H335" i="1"/>
  <c r="I335" i="1"/>
  <c r="J335" i="1"/>
  <c r="K335" i="1"/>
  <c r="L335" i="1"/>
  <c r="M335" i="1"/>
  <c r="G363" i="1"/>
  <c r="H363" i="1"/>
  <c r="I363" i="1"/>
  <c r="J363" i="1"/>
  <c r="K363" i="1"/>
  <c r="L363" i="1"/>
  <c r="M363" i="1"/>
  <c r="G401" i="1"/>
  <c r="H401" i="1"/>
  <c r="I401" i="1"/>
  <c r="J401" i="1"/>
  <c r="K401" i="1"/>
  <c r="L401" i="1"/>
  <c r="M401" i="1"/>
  <c r="G297" i="1"/>
  <c r="H297" i="1"/>
  <c r="I297" i="1"/>
  <c r="J297" i="1"/>
  <c r="K297" i="1"/>
  <c r="L297" i="1"/>
  <c r="M297" i="1"/>
  <c r="G310" i="1"/>
  <c r="H310" i="1"/>
  <c r="I310" i="1"/>
  <c r="J310" i="1"/>
  <c r="K310" i="1"/>
  <c r="L310" i="1"/>
  <c r="M310" i="1"/>
  <c r="G299" i="1"/>
  <c r="H299" i="1"/>
  <c r="I299" i="1"/>
  <c r="J299" i="1"/>
  <c r="K299" i="1"/>
  <c r="L299" i="1"/>
  <c r="M299" i="1"/>
  <c r="G296" i="1"/>
  <c r="H296" i="1"/>
  <c r="I296" i="1"/>
  <c r="J296" i="1"/>
  <c r="K296" i="1"/>
  <c r="L296" i="1"/>
  <c r="M296" i="1"/>
  <c r="G322" i="1"/>
  <c r="H322" i="1"/>
  <c r="I322" i="1"/>
  <c r="J322" i="1"/>
  <c r="K322" i="1"/>
  <c r="L322" i="1"/>
  <c r="M322" i="1"/>
  <c r="G301" i="1"/>
  <c r="H301" i="1"/>
  <c r="I301" i="1"/>
  <c r="J301" i="1"/>
  <c r="K301" i="1"/>
  <c r="L301" i="1"/>
  <c r="M301" i="1"/>
  <c r="G324" i="1"/>
  <c r="H324" i="1"/>
  <c r="I324" i="1"/>
  <c r="J324" i="1"/>
  <c r="K324" i="1"/>
  <c r="L324" i="1"/>
  <c r="M324" i="1"/>
  <c r="G338" i="1"/>
  <c r="H338" i="1"/>
  <c r="I338" i="1"/>
  <c r="J338" i="1"/>
  <c r="K338" i="1"/>
  <c r="L338" i="1"/>
  <c r="M338" i="1"/>
  <c r="G375" i="1"/>
  <c r="H375" i="1"/>
  <c r="I375" i="1"/>
  <c r="J375" i="1"/>
  <c r="K375" i="1"/>
  <c r="L375" i="1"/>
  <c r="M375" i="1"/>
  <c r="G342" i="1"/>
  <c r="H342" i="1"/>
  <c r="I342" i="1"/>
  <c r="J342" i="1"/>
  <c r="K342" i="1"/>
  <c r="L342" i="1"/>
  <c r="M342" i="1"/>
  <c r="G367" i="1"/>
  <c r="H367" i="1"/>
  <c r="I367" i="1"/>
  <c r="J367" i="1"/>
  <c r="K367" i="1"/>
  <c r="L367" i="1"/>
  <c r="M367" i="1"/>
  <c r="G323" i="1"/>
  <c r="H323" i="1"/>
  <c r="I323" i="1"/>
  <c r="J323" i="1"/>
  <c r="K323" i="1"/>
  <c r="L323" i="1"/>
  <c r="M323" i="1"/>
  <c r="G341" i="1"/>
  <c r="H341" i="1"/>
  <c r="I341" i="1"/>
  <c r="J341" i="1"/>
  <c r="K341" i="1"/>
  <c r="L341" i="1"/>
  <c r="M341" i="1"/>
  <c r="G354" i="1"/>
  <c r="H354" i="1"/>
  <c r="I354" i="1"/>
  <c r="J354" i="1"/>
  <c r="K354" i="1"/>
  <c r="L354" i="1"/>
  <c r="M354" i="1"/>
  <c r="G353" i="1"/>
  <c r="H353" i="1"/>
  <c r="I353" i="1"/>
  <c r="J353" i="1"/>
  <c r="K353" i="1"/>
  <c r="L353" i="1"/>
  <c r="M353" i="1"/>
  <c r="G331" i="1"/>
  <c r="H331" i="1"/>
  <c r="I331" i="1"/>
  <c r="J331" i="1"/>
  <c r="K331" i="1"/>
  <c r="L331" i="1"/>
  <c r="M331" i="1"/>
  <c r="G377" i="1"/>
  <c r="H377" i="1"/>
  <c r="I377" i="1"/>
  <c r="J377" i="1"/>
  <c r="K377" i="1"/>
  <c r="L377" i="1"/>
  <c r="M377" i="1"/>
  <c r="G339" i="1"/>
  <c r="H339" i="1"/>
  <c r="I339" i="1"/>
  <c r="J339" i="1"/>
  <c r="K339" i="1"/>
  <c r="L339" i="1"/>
  <c r="M339" i="1"/>
  <c r="G325" i="1"/>
  <c r="H325" i="1"/>
  <c r="I325" i="1"/>
  <c r="J325" i="1"/>
  <c r="K325" i="1"/>
  <c r="L325" i="1"/>
  <c r="M325" i="1"/>
  <c r="G312" i="1"/>
  <c r="H312" i="1"/>
  <c r="I312" i="1"/>
  <c r="J312" i="1"/>
  <c r="K312" i="1"/>
  <c r="L312" i="1"/>
  <c r="M312" i="1"/>
  <c r="G362" i="1"/>
  <c r="H362" i="1"/>
  <c r="I362" i="1"/>
  <c r="J362" i="1"/>
  <c r="K362" i="1"/>
  <c r="L362" i="1"/>
  <c r="M362" i="1"/>
  <c r="G404" i="1"/>
  <c r="H404" i="1"/>
  <c r="I404" i="1"/>
  <c r="J404" i="1"/>
  <c r="K404" i="1"/>
  <c r="L404" i="1"/>
  <c r="M404" i="1"/>
  <c r="G294" i="1"/>
  <c r="H294" i="1"/>
  <c r="I294" i="1"/>
  <c r="J294" i="1"/>
  <c r="K294" i="1"/>
  <c r="L294" i="1"/>
  <c r="M294" i="1"/>
  <c r="G359" i="1"/>
  <c r="H359" i="1"/>
  <c r="I359" i="1"/>
  <c r="J359" i="1"/>
  <c r="K359" i="1"/>
  <c r="L359" i="1"/>
  <c r="M359" i="1"/>
  <c r="G346" i="1"/>
  <c r="H346" i="1"/>
  <c r="I346" i="1"/>
  <c r="J346" i="1"/>
  <c r="K346" i="1"/>
  <c r="L346" i="1"/>
  <c r="M346" i="1"/>
  <c r="G304" i="1"/>
  <c r="H304" i="1"/>
  <c r="I304" i="1"/>
  <c r="J304" i="1"/>
  <c r="K304" i="1"/>
  <c r="L304" i="1"/>
  <c r="M304" i="1"/>
  <c r="G366" i="1"/>
  <c r="H366" i="1"/>
  <c r="I366" i="1"/>
  <c r="J366" i="1"/>
  <c r="K366" i="1"/>
  <c r="L366" i="1"/>
  <c r="M366" i="1"/>
  <c r="G388" i="1"/>
  <c r="H388" i="1"/>
  <c r="I388" i="1"/>
  <c r="J388" i="1"/>
  <c r="K388" i="1"/>
  <c r="L388" i="1"/>
  <c r="M388" i="1"/>
  <c r="G343" i="1"/>
  <c r="H343" i="1"/>
  <c r="I343" i="1"/>
  <c r="J343" i="1"/>
  <c r="K343" i="1"/>
  <c r="L343" i="1"/>
  <c r="M343" i="1"/>
  <c r="G352" i="1"/>
  <c r="H352" i="1"/>
  <c r="I352" i="1"/>
  <c r="J352" i="1"/>
  <c r="K352" i="1"/>
  <c r="L352" i="1"/>
  <c r="M352" i="1"/>
  <c r="G382" i="1"/>
  <c r="H382" i="1"/>
  <c r="I382" i="1"/>
  <c r="J382" i="1"/>
  <c r="K382" i="1"/>
  <c r="L382" i="1"/>
  <c r="M382" i="1"/>
  <c r="G372" i="1"/>
  <c r="H372" i="1"/>
  <c r="I372" i="1"/>
  <c r="J372" i="1"/>
  <c r="K372" i="1"/>
  <c r="L372" i="1"/>
  <c r="M372" i="1"/>
  <c r="G405" i="1"/>
  <c r="H405" i="1"/>
  <c r="I405" i="1"/>
  <c r="J405" i="1"/>
  <c r="K405" i="1"/>
  <c r="L405" i="1"/>
  <c r="M405" i="1"/>
  <c r="G385" i="1"/>
  <c r="H385" i="1"/>
  <c r="I385" i="1"/>
  <c r="J385" i="1"/>
  <c r="K385" i="1"/>
  <c r="L385" i="1"/>
  <c r="M385" i="1"/>
  <c r="G403" i="1"/>
  <c r="H403" i="1"/>
  <c r="I403" i="1"/>
  <c r="J403" i="1"/>
  <c r="K403" i="1"/>
  <c r="L403" i="1"/>
  <c r="M403" i="1"/>
  <c r="G321" i="1"/>
  <c r="H321" i="1"/>
  <c r="I321" i="1"/>
  <c r="J321" i="1"/>
  <c r="K321" i="1"/>
  <c r="L321" i="1"/>
  <c r="M321" i="1"/>
  <c r="G303" i="1"/>
  <c r="H303" i="1"/>
  <c r="I303" i="1"/>
  <c r="J303" i="1"/>
  <c r="K303" i="1"/>
  <c r="L303" i="1"/>
  <c r="M303" i="1"/>
  <c r="G306" i="1"/>
  <c r="H306" i="1"/>
  <c r="I306" i="1"/>
  <c r="J306" i="1"/>
  <c r="K306" i="1"/>
  <c r="L306" i="1"/>
  <c r="M306" i="1"/>
  <c r="G293" i="1"/>
  <c r="H293" i="1"/>
  <c r="I293" i="1"/>
  <c r="J293" i="1"/>
  <c r="K293" i="1"/>
  <c r="L293" i="1"/>
  <c r="M293" i="1"/>
  <c r="G305" i="1"/>
  <c r="H305" i="1"/>
  <c r="I305" i="1"/>
  <c r="J305" i="1"/>
  <c r="K305" i="1"/>
  <c r="L305" i="1"/>
  <c r="M305" i="1"/>
  <c r="G406" i="1"/>
  <c r="H406" i="1"/>
  <c r="I406" i="1"/>
  <c r="J406" i="1"/>
  <c r="K406" i="1"/>
  <c r="L406" i="1"/>
  <c r="M406" i="1"/>
  <c r="G370" i="1"/>
  <c r="H370" i="1"/>
  <c r="I370" i="1"/>
  <c r="J370" i="1"/>
  <c r="K370" i="1"/>
  <c r="L370" i="1"/>
  <c r="M370" i="1"/>
  <c r="G350" i="1"/>
  <c r="H350" i="1"/>
  <c r="I350" i="1"/>
  <c r="J350" i="1"/>
  <c r="K350" i="1"/>
  <c r="L350" i="1"/>
  <c r="M350" i="1"/>
  <c r="G348" i="1"/>
  <c r="H348" i="1"/>
  <c r="I348" i="1"/>
  <c r="J348" i="1"/>
  <c r="K348" i="1"/>
  <c r="L348" i="1"/>
  <c r="M348" i="1"/>
  <c r="G307" i="1"/>
  <c r="H307" i="1"/>
  <c r="I307" i="1"/>
  <c r="J307" i="1"/>
  <c r="K307" i="1"/>
  <c r="L307" i="1"/>
  <c r="M307" i="1"/>
  <c r="G315" i="1"/>
  <c r="H315" i="1"/>
  <c r="I315" i="1"/>
  <c r="J315" i="1"/>
  <c r="K315" i="1"/>
  <c r="L315" i="1"/>
  <c r="M315" i="1"/>
  <c r="G318" i="1"/>
  <c r="H318" i="1"/>
  <c r="I318" i="1"/>
  <c r="J318" i="1"/>
  <c r="K318" i="1"/>
  <c r="L318" i="1"/>
  <c r="M318" i="1"/>
  <c r="G392" i="1"/>
  <c r="H392" i="1"/>
  <c r="I392" i="1"/>
  <c r="J392" i="1"/>
  <c r="K392" i="1"/>
  <c r="L392" i="1"/>
  <c r="M392" i="1"/>
  <c r="G314" i="1"/>
  <c r="H314" i="1"/>
  <c r="I314" i="1"/>
  <c r="J314" i="1"/>
  <c r="K314" i="1"/>
  <c r="L314" i="1"/>
  <c r="M314" i="1"/>
  <c r="G399" i="1"/>
  <c r="H399" i="1"/>
  <c r="I399" i="1"/>
  <c r="J399" i="1"/>
  <c r="K399" i="1"/>
  <c r="L399" i="1"/>
  <c r="M399" i="1"/>
  <c r="G364" i="1"/>
  <c r="H364" i="1"/>
  <c r="I364" i="1"/>
  <c r="J364" i="1"/>
  <c r="K364" i="1"/>
  <c r="L364" i="1"/>
  <c r="M364" i="1"/>
  <c r="G371" i="1"/>
  <c r="H371" i="1"/>
  <c r="I371" i="1"/>
  <c r="J371" i="1"/>
  <c r="K371" i="1"/>
  <c r="L371" i="1"/>
  <c r="M371" i="1"/>
  <c r="G330" i="1"/>
  <c r="H330" i="1"/>
  <c r="I330" i="1"/>
  <c r="J330" i="1"/>
  <c r="K330" i="1"/>
  <c r="L330" i="1"/>
  <c r="M330" i="1"/>
  <c r="G334" i="1"/>
  <c r="H334" i="1"/>
  <c r="I334" i="1"/>
  <c r="J334" i="1"/>
  <c r="K334" i="1"/>
  <c r="L334" i="1"/>
  <c r="M334" i="1"/>
  <c r="G369" i="1"/>
  <c r="H369" i="1"/>
  <c r="I369" i="1"/>
  <c r="J369" i="1"/>
  <c r="K369" i="1"/>
  <c r="L369" i="1"/>
  <c r="M369" i="1"/>
  <c r="G309" i="1"/>
  <c r="H309" i="1"/>
  <c r="I309" i="1"/>
  <c r="J309" i="1"/>
  <c r="K309" i="1"/>
  <c r="L309" i="1"/>
  <c r="M309" i="1"/>
  <c r="G295" i="1"/>
  <c r="H295" i="1"/>
  <c r="I295" i="1"/>
  <c r="J295" i="1"/>
  <c r="K295" i="1"/>
  <c r="L295" i="1"/>
  <c r="M295" i="1"/>
  <c r="G407" i="1"/>
  <c r="H407" i="1"/>
  <c r="I407" i="1"/>
  <c r="J407" i="1"/>
  <c r="K407" i="1"/>
  <c r="L407" i="1"/>
  <c r="M407" i="1"/>
  <c r="G395" i="1"/>
  <c r="H395" i="1"/>
  <c r="I395" i="1"/>
  <c r="J395" i="1"/>
  <c r="K395" i="1"/>
  <c r="L395" i="1"/>
  <c r="M395" i="1"/>
  <c r="G337" i="1"/>
  <c r="H337" i="1"/>
  <c r="I337" i="1"/>
  <c r="J337" i="1"/>
  <c r="K337" i="1"/>
  <c r="L337" i="1"/>
  <c r="M337" i="1"/>
  <c r="G302" i="1"/>
  <c r="H302" i="1"/>
  <c r="I302" i="1"/>
  <c r="J302" i="1"/>
  <c r="K302" i="1"/>
  <c r="L302" i="1"/>
  <c r="M302" i="1"/>
  <c r="G311" i="1"/>
  <c r="H311" i="1"/>
  <c r="I311" i="1"/>
  <c r="J311" i="1"/>
  <c r="K311" i="1"/>
  <c r="L311" i="1"/>
  <c r="M311" i="1"/>
  <c r="G300" i="1"/>
  <c r="H300" i="1"/>
  <c r="I300" i="1"/>
  <c r="J300" i="1"/>
  <c r="K300" i="1"/>
  <c r="L300" i="1"/>
  <c r="M300" i="1"/>
  <c r="G347" i="1"/>
  <c r="H347" i="1"/>
  <c r="I347" i="1"/>
  <c r="J347" i="1"/>
  <c r="K347" i="1"/>
  <c r="L347" i="1"/>
  <c r="M347" i="1"/>
  <c r="G394" i="1"/>
  <c r="H394" i="1"/>
  <c r="I394" i="1"/>
  <c r="J394" i="1"/>
  <c r="K394" i="1"/>
  <c r="L394" i="1"/>
  <c r="M394" i="1"/>
  <c r="G390" i="1"/>
  <c r="H390" i="1"/>
  <c r="I390" i="1"/>
  <c r="J390" i="1"/>
  <c r="K390" i="1"/>
  <c r="L390" i="1"/>
  <c r="M390" i="1"/>
  <c r="G381" i="1"/>
  <c r="H381" i="1"/>
  <c r="I381" i="1"/>
  <c r="J381" i="1"/>
  <c r="K381" i="1"/>
  <c r="L381" i="1"/>
  <c r="M381" i="1"/>
  <c r="G351" i="1"/>
  <c r="H351" i="1"/>
  <c r="I351" i="1"/>
  <c r="J351" i="1"/>
  <c r="K351" i="1"/>
  <c r="L351" i="1"/>
  <c r="M351" i="1"/>
  <c r="G349" i="1"/>
  <c r="H349" i="1"/>
  <c r="I349" i="1"/>
  <c r="J349" i="1"/>
  <c r="K349" i="1"/>
  <c r="L349" i="1"/>
  <c r="M349" i="1"/>
  <c r="G389" i="1"/>
  <c r="H389" i="1"/>
  <c r="I389" i="1"/>
  <c r="J389" i="1"/>
  <c r="K389" i="1"/>
  <c r="L389" i="1"/>
  <c r="M389" i="1"/>
  <c r="G365" i="1"/>
  <c r="H365" i="1"/>
  <c r="I365" i="1"/>
  <c r="J365" i="1"/>
  <c r="K365" i="1"/>
  <c r="L365" i="1"/>
  <c r="M365" i="1"/>
  <c r="G357" i="1"/>
  <c r="H357" i="1"/>
  <c r="I357" i="1"/>
  <c r="J357" i="1"/>
  <c r="K357" i="1"/>
  <c r="L357" i="1"/>
  <c r="M357" i="1"/>
  <c r="G313" i="1"/>
  <c r="H313" i="1"/>
  <c r="I313" i="1"/>
  <c r="J313" i="1"/>
  <c r="K313" i="1"/>
  <c r="L313" i="1"/>
  <c r="M313" i="1"/>
  <c r="G319" i="1"/>
  <c r="H319" i="1"/>
  <c r="I319" i="1"/>
  <c r="J319" i="1"/>
  <c r="K319" i="1"/>
  <c r="L319" i="1"/>
  <c r="M319" i="1"/>
  <c r="G434" i="1"/>
  <c r="H434" i="1"/>
  <c r="I434" i="1"/>
  <c r="J434" i="1"/>
  <c r="K434" i="1"/>
  <c r="L434" i="1"/>
  <c r="M434" i="1"/>
  <c r="G433" i="1"/>
  <c r="H433" i="1"/>
  <c r="I433" i="1"/>
  <c r="J433" i="1"/>
  <c r="K433" i="1"/>
  <c r="L433" i="1"/>
  <c r="M433" i="1"/>
  <c r="G467" i="1"/>
  <c r="H467" i="1"/>
  <c r="I467" i="1"/>
  <c r="J467" i="1"/>
  <c r="K467" i="1"/>
  <c r="L467" i="1"/>
  <c r="M467" i="1"/>
  <c r="G464" i="1"/>
  <c r="H464" i="1"/>
  <c r="I464" i="1"/>
  <c r="J464" i="1"/>
  <c r="K464" i="1"/>
  <c r="L464" i="1"/>
  <c r="M464" i="1"/>
  <c r="G481" i="1"/>
  <c r="H481" i="1"/>
  <c r="I481" i="1"/>
  <c r="J481" i="1"/>
  <c r="K481" i="1"/>
  <c r="L481" i="1"/>
  <c r="M481" i="1"/>
  <c r="G459" i="1"/>
  <c r="H459" i="1"/>
  <c r="I459" i="1"/>
  <c r="J459" i="1"/>
  <c r="K459" i="1"/>
  <c r="L459" i="1"/>
  <c r="M459" i="1"/>
  <c r="G452" i="1"/>
  <c r="H452" i="1"/>
  <c r="I452" i="1"/>
  <c r="J452" i="1"/>
  <c r="K452" i="1"/>
  <c r="L452" i="1"/>
  <c r="M452" i="1"/>
  <c r="G453" i="1"/>
  <c r="H453" i="1"/>
  <c r="I453" i="1"/>
  <c r="J453" i="1"/>
  <c r="K453" i="1"/>
  <c r="L453" i="1"/>
  <c r="M453" i="1"/>
  <c r="G479" i="1"/>
  <c r="H479" i="1"/>
  <c r="I479" i="1"/>
  <c r="J479" i="1"/>
  <c r="K479" i="1"/>
  <c r="L479" i="1"/>
  <c r="M479" i="1"/>
  <c r="G421" i="1"/>
  <c r="H421" i="1"/>
  <c r="I421" i="1"/>
  <c r="J421" i="1"/>
  <c r="K421" i="1"/>
  <c r="L421" i="1"/>
  <c r="M421" i="1"/>
  <c r="G534" i="1"/>
  <c r="H534" i="1"/>
  <c r="I534" i="1"/>
  <c r="J534" i="1"/>
  <c r="K534" i="1"/>
  <c r="L534" i="1"/>
  <c r="M534" i="1"/>
  <c r="G542" i="1"/>
  <c r="H542" i="1"/>
  <c r="I542" i="1"/>
  <c r="J542" i="1"/>
  <c r="K542" i="1"/>
  <c r="L542" i="1"/>
  <c r="M542" i="1"/>
  <c r="G428" i="1"/>
  <c r="H428" i="1"/>
  <c r="I428" i="1"/>
  <c r="J428" i="1"/>
  <c r="K428" i="1"/>
  <c r="L428" i="1"/>
  <c r="M428" i="1"/>
  <c r="G484" i="1"/>
  <c r="H484" i="1"/>
  <c r="I484" i="1"/>
  <c r="J484" i="1"/>
  <c r="K484" i="1"/>
  <c r="L484" i="1"/>
  <c r="M484" i="1"/>
  <c r="G551" i="1"/>
  <c r="H551" i="1"/>
  <c r="I551" i="1"/>
  <c r="J551" i="1"/>
  <c r="K551" i="1"/>
  <c r="L551" i="1"/>
  <c r="M551" i="1"/>
  <c r="G553" i="1"/>
  <c r="H553" i="1"/>
  <c r="I553" i="1"/>
  <c r="J553" i="1"/>
  <c r="K553" i="1"/>
  <c r="L553" i="1"/>
  <c r="M553" i="1"/>
  <c r="G478" i="1"/>
  <c r="H478" i="1"/>
  <c r="I478" i="1"/>
  <c r="J478" i="1"/>
  <c r="K478" i="1"/>
  <c r="L478" i="1"/>
  <c r="M478" i="1"/>
  <c r="G458" i="1"/>
  <c r="H458" i="1"/>
  <c r="I458" i="1"/>
  <c r="J458" i="1"/>
  <c r="K458" i="1"/>
  <c r="L458" i="1"/>
  <c r="M458" i="1"/>
  <c r="G546" i="1"/>
  <c r="H546" i="1"/>
  <c r="I546" i="1"/>
  <c r="J546" i="1"/>
  <c r="K546" i="1"/>
  <c r="L546" i="1"/>
  <c r="M546" i="1"/>
  <c r="G432" i="1"/>
  <c r="H432" i="1"/>
  <c r="I432" i="1"/>
  <c r="J432" i="1"/>
  <c r="K432" i="1"/>
  <c r="L432" i="1"/>
  <c r="M432" i="1"/>
  <c r="G549" i="1"/>
  <c r="H549" i="1"/>
  <c r="I549" i="1"/>
  <c r="J549" i="1"/>
  <c r="K549" i="1"/>
  <c r="L549" i="1"/>
  <c r="M549" i="1"/>
  <c r="G529" i="1"/>
  <c r="H529" i="1"/>
  <c r="I529" i="1"/>
  <c r="J529" i="1"/>
  <c r="K529" i="1"/>
  <c r="L529" i="1"/>
  <c r="M529" i="1"/>
  <c r="G537" i="1"/>
  <c r="H537" i="1"/>
  <c r="I537" i="1"/>
  <c r="J537" i="1"/>
  <c r="K537" i="1"/>
  <c r="L537" i="1"/>
  <c r="M537" i="1"/>
  <c r="G430" i="1"/>
  <c r="H430" i="1"/>
  <c r="I430" i="1"/>
  <c r="J430" i="1"/>
  <c r="K430" i="1"/>
  <c r="L430" i="1"/>
  <c r="M430" i="1"/>
  <c r="G429" i="1"/>
  <c r="H429" i="1"/>
  <c r="I429" i="1"/>
  <c r="J429" i="1"/>
  <c r="K429" i="1"/>
  <c r="L429" i="1"/>
  <c r="M429" i="1"/>
  <c r="G473" i="1"/>
  <c r="H473" i="1"/>
  <c r="I473" i="1"/>
  <c r="J473" i="1"/>
  <c r="K473" i="1"/>
  <c r="L473" i="1"/>
  <c r="M473" i="1"/>
  <c r="G455" i="1"/>
  <c r="H455" i="1"/>
  <c r="I455" i="1"/>
  <c r="J455" i="1"/>
  <c r="K455" i="1"/>
  <c r="L455" i="1"/>
  <c r="M455" i="1"/>
  <c r="G519" i="1"/>
  <c r="H519" i="1"/>
  <c r="I519" i="1"/>
  <c r="J519" i="1"/>
  <c r="K519" i="1"/>
  <c r="L519" i="1"/>
  <c r="M519" i="1"/>
  <c r="G514" i="1"/>
  <c r="H514" i="1"/>
  <c r="I514" i="1"/>
  <c r="J514" i="1"/>
  <c r="K514" i="1"/>
  <c r="L514" i="1"/>
  <c r="M514" i="1"/>
  <c r="G427" i="1"/>
  <c r="H427" i="1"/>
  <c r="I427" i="1"/>
  <c r="J427" i="1"/>
  <c r="K427" i="1"/>
  <c r="L427" i="1"/>
  <c r="M427" i="1"/>
  <c r="G539" i="1"/>
  <c r="H539" i="1"/>
  <c r="I539" i="1"/>
  <c r="J539" i="1"/>
  <c r="K539" i="1"/>
  <c r="L539" i="1"/>
  <c r="M539" i="1"/>
  <c r="G487" i="1"/>
  <c r="H487" i="1"/>
  <c r="I487" i="1"/>
  <c r="J487" i="1"/>
  <c r="K487" i="1"/>
  <c r="L487" i="1"/>
  <c r="M487" i="1"/>
  <c r="G524" i="1"/>
  <c r="H524" i="1"/>
  <c r="I524" i="1"/>
  <c r="J524" i="1"/>
  <c r="K524" i="1"/>
  <c r="L524" i="1"/>
  <c r="M524" i="1"/>
  <c r="G469" i="1"/>
  <c r="H469" i="1"/>
  <c r="I469" i="1"/>
  <c r="J469" i="1"/>
  <c r="K469" i="1"/>
  <c r="L469" i="1"/>
  <c r="M469" i="1"/>
  <c r="G468" i="1"/>
  <c r="H468" i="1"/>
  <c r="I468" i="1"/>
  <c r="J468" i="1"/>
  <c r="K468" i="1"/>
  <c r="L468" i="1"/>
  <c r="M468" i="1"/>
  <c r="G509" i="1"/>
  <c r="H509" i="1"/>
  <c r="I509" i="1"/>
  <c r="J509" i="1"/>
  <c r="K509" i="1"/>
  <c r="L509" i="1"/>
  <c r="M509" i="1"/>
  <c r="G510" i="1"/>
  <c r="H510" i="1"/>
  <c r="I510" i="1"/>
  <c r="J510" i="1"/>
  <c r="K510" i="1"/>
  <c r="L510" i="1"/>
  <c r="M510" i="1"/>
  <c r="G426" i="1"/>
  <c r="H426" i="1"/>
  <c r="I426" i="1"/>
  <c r="J426" i="1"/>
  <c r="K426" i="1"/>
  <c r="L426" i="1"/>
  <c r="M426" i="1"/>
  <c r="G493" i="1"/>
  <c r="H493" i="1"/>
  <c r="I493" i="1"/>
  <c r="J493" i="1"/>
  <c r="K493" i="1"/>
  <c r="L493" i="1"/>
  <c r="M493" i="1"/>
  <c r="G521" i="1"/>
  <c r="H521" i="1"/>
  <c r="I521" i="1"/>
  <c r="J521" i="1"/>
  <c r="K521" i="1"/>
  <c r="L521" i="1"/>
  <c r="M521" i="1"/>
  <c r="G555" i="1"/>
  <c r="H555" i="1"/>
  <c r="I555" i="1"/>
  <c r="J555" i="1"/>
  <c r="K555" i="1"/>
  <c r="L555" i="1"/>
  <c r="M555" i="1"/>
  <c r="G470" i="1"/>
  <c r="H470" i="1"/>
  <c r="I470" i="1"/>
  <c r="J470" i="1"/>
  <c r="K470" i="1"/>
  <c r="L470" i="1"/>
  <c r="M470" i="1"/>
  <c r="G535" i="1"/>
  <c r="H535" i="1"/>
  <c r="I535" i="1"/>
  <c r="J535" i="1"/>
  <c r="K535" i="1"/>
  <c r="L535" i="1"/>
  <c r="M535" i="1"/>
  <c r="G442" i="1"/>
  <c r="H442" i="1"/>
  <c r="I442" i="1"/>
  <c r="J442" i="1"/>
  <c r="K442" i="1"/>
  <c r="L442" i="1"/>
  <c r="M442" i="1"/>
  <c r="G515" i="1"/>
  <c r="H515" i="1"/>
  <c r="I515" i="1"/>
  <c r="J515" i="1"/>
  <c r="K515" i="1"/>
  <c r="L515" i="1"/>
  <c r="M515" i="1"/>
  <c r="G516" i="1"/>
  <c r="H516" i="1"/>
  <c r="I516" i="1"/>
  <c r="J516" i="1"/>
  <c r="K516" i="1"/>
  <c r="L516" i="1"/>
  <c r="M516" i="1"/>
  <c r="G523" i="1"/>
  <c r="H523" i="1"/>
  <c r="I523" i="1"/>
  <c r="J523" i="1"/>
  <c r="K523" i="1"/>
  <c r="L523" i="1"/>
  <c r="M523" i="1"/>
  <c r="G443" i="1"/>
  <c r="H443" i="1"/>
  <c r="I443" i="1"/>
  <c r="J443" i="1"/>
  <c r="K443" i="1"/>
  <c r="L443" i="1"/>
  <c r="M443" i="1"/>
  <c r="G471" i="1"/>
  <c r="H471" i="1"/>
  <c r="I471" i="1"/>
  <c r="J471" i="1"/>
  <c r="K471" i="1"/>
  <c r="L471" i="1"/>
  <c r="M471" i="1"/>
  <c r="G520" i="1"/>
  <c r="H520" i="1"/>
  <c r="I520" i="1"/>
  <c r="J520" i="1"/>
  <c r="K520" i="1"/>
  <c r="L520" i="1"/>
  <c r="M520" i="1"/>
  <c r="G436" i="1"/>
  <c r="H436" i="1"/>
  <c r="I436" i="1"/>
  <c r="J436" i="1"/>
  <c r="K436" i="1"/>
  <c r="L436" i="1"/>
  <c r="M436" i="1"/>
  <c r="G482" i="1"/>
  <c r="H482" i="1"/>
  <c r="I482" i="1"/>
  <c r="J482" i="1"/>
  <c r="K482" i="1"/>
  <c r="L482" i="1"/>
  <c r="M482" i="1"/>
  <c r="G424" i="1"/>
  <c r="H424" i="1"/>
  <c r="I424" i="1"/>
  <c r="J424" i="1"/>
  <c r="K424" i="1"/>
  <c r="L424" i="1"/>
  <c r="M424" i="1"/>
  <c r="G463" i="1"/>
  <c r="H463" i="1"/>
  <c r="I463" i="1"/>
  <c r="J463" i="1"/>
  <c r="K463" i="1"/>
  <c r="L463" i="1"/>
  <c r="M463" i="1"/>
  <c r="G456" i="1"/>
  <c r="H456" i="1"/>
  <c r="I456" i="1"/>
  <c r="J456" i="1"/>
  <c r="K456" i="1"/>
  <c r="L456" i="1"/>
  <c r="M456" i="1"/>
  <c r="G494" i="1"/>
  <c r="H494" i="1"/>
  <c r="I494" i="1"/>
  <c r="J494" i="1"/>
  <c r="K494" i="1"/>
  <c r="L494" i="1"/>
  <c r="M494" i="1"/>
  <c r="G450" i="1"/>
  <c r="H450" i="1"/>
  <c r="I450" i="1"/>
  <c r="J450" i="1"/>
  <c r="K450" i="1"/>
  <c r="L450" i="1"/>
  <c r="M450" i="1"/>
  <c r="G488" i="1"/>
  <c r="H488" i="1"/>
  <c r="I488" i="1"/>
  <c r="J488" i="1"/>
  <c r="K488" i="1"/>
  <c r="L488" i="1"/>
  <c r="M488" i="1"/>
  <c r="G446" i="1"/>
  <c r="H446" i="1"/>
  <c r="I446" i="1"/>
  <c r="J446" i="1"/>
  <c r="K446" i="1"/>
  <c r="L446" i="1"/>
  <c r="M446" i="1"/>
  <c r="G480" i="1"/>
  <c r="H480" i="1"/>
  <c r="I480" i="1"/>
  <c r="J480" i="1"/>
  <c r="K480" i="1"/>
  <c r="L480" i="1"/>
  <c r="M480" i="1"/>
  <c r="G472" i="1"/>
  <c r="H472" i="1"/>
  <c r="I472" i="1"/>
  <c r="J472" i="1"/>
  <c r="K472" i="1"/>
  <c r="L472" i="1"/>
  <c r="M472" i="1"/>
  <c r="G448" i="1"/>
  <c r="H448" i="1"/>
  <c r="I448" i="1"/>
  <c r="J448" i="1"/>
  <c r="K448" i="1"/>
  <c r="L448" i="1"/>
  <c r="M448" i="1"/>
  <c r="G440" i="1"/>
  <c r="H440" i="1"/>
  <c r="I440" i="1"/>
  <c r="J440" i="1"/>
  <c r="K440" i="1"/>
  <c r="L440" i="1"/>
  <c r="M440" i="1"/>
  <c r="G536" i="1"/>
  <c r="H536" i="1"/>
  <c r="I536" i="1"/>
  <c r="J536" i="1"/>
  <c r="K536" i="1"/>
  <c r="L536" i="1"/>
  <c r="M536" i="1"/>
  <c r="G522" i="1"/>
  <c r="H522" i="1"/>
  <c r="I522" i="1"/>
  <c r="J522" i="1"/>
  <c r="K522" i="1"/>
  <c r="L522" i="1"/>
  <c r="M522" i="1"/>
  <c r="G462" i="1"/>
  <c r="H462" i="1"/>
  <c r="I462" i="1"/>
  <c r="J462" i="1"/>
  <c r="K462" i="1"/>
  <c r="L462" i="1"/>
  <c r="M462" i="1"/>
  <c r="G438" i="1"/>
  <c r="H438" i="1"/>
  <c r="I438" i="1"/>
  <c r="J438" i="1"/>
  <c r="K438" i="1"/>
  <c r="L438" i="1"/>
  <c r="M438" i="1"/>
  <c r="G506" i="1"/>
  <c r="H506" i="1"/>
  <c r="I506" i="1"/>
  <c r="J506" i="1"/>
  <c r="K506" i="1"/>
  <c r="L506" i="1"/>
  <c r="M506" i="1"/>
  <c r="G505" i="1"/>
  <c r="H505" i="1"/>
  <c r="I505" i="1"/>
  <c r="J505" i="1"/>
  <c r="K505" i="1"/>
  <c r="L505" i="1"/>
  <c r="M505" i="1"/>
  <c r="G431" i="1"/>
  <c r="H431" i="1"/>
  <c r="I431" i="1"/>
  <c r="J431" i="1"/>
  <c r="K431" i="1"/>
  <c r="L431" i="1"/>
  <c r="M431" i="1"/>
  <c r="G461" i="1"/>
  <c r="H461" i="1"/>
  <c r="I461" i="1"/>
  <c r="J461" i="1"/>
  <c r="K461" i="1"/>
  <c r="L461" i="1"/>
  <c r="M461" i="1"/>
  <c r="G532" i="1"/>
  <c r="H532" i="1"/>
  <c r="I532" i="1"/>
  <c r="J532" i="1"/>
  <c r="K532" i="1"/>
  <c r="L532" i="1"/>
  <c r="M532" i="1"/>
  <c r="G503" i="1"/>
  <c r="H503" i="1"/>
  <c r="I503" i="1"/>
  <c r="J503" i="1"/>
  <c r="K503" i="1"/>
  <c r="L503" i="1"/>
  <c r="M503" i="1"/>
  <c r="G545" i="1"/>
  <c r="H545" i="1"/>
  <c r="I545" i="1"/>
  <c r="J545" i="1"/>
  <c r="K545" i="1"/>
  <c r="L545" i="1"/>
  <c r="M545" i="1"/>
  <c r="G500" i="1"/>
  <c r="H500" i="1"/>
  <c r="I500" i="1"/>
  <c r="J500" i="1"/>
  <c r="K500" i="1"/>
  <c r="L500" i="1"/>
  <c r="M500" i="1"/>
  <c r="G476" i="1"/>
  <c r="H476" i="1"/>
  <c r="I476" i="1"/>
  <c r="J476" i="1"/>
  <c r="K476" i="1"/>
  <c r="L476" i="1"/>
  <c r="M476" i="1"/>
  <c r="G457" i="1"/>
  <c r="H457" i="1"/>
  <c r="I457" i="1"/>
  <c r="J457" i="1"/>
  <c r="K457" i="1"/>
  <c r="L457" i="1"/>
  <c r="M457" i="1"/>
  <c r="G498" i="1"/>
  <c r="H498" i="1"/>
  <c r="I498" i="1"/>
  <c r="J498" i="1"/>
  <c r="K498" i="1"/>
  <c r="L498" i="1"/>
  <c r="M498" i="1"/>
  <c r="G496" i="1"/>
  <c r="H496" i="1"/>
  <c r="I496" i="1"/>
  <c r="J496" i="1"/>
  <c r="K496" i="1"/>
  <c r="L496" i="1"/>
  <c r="M496" i="1"/>
  <c r="G437" i="1"/>
  <c r="H437" i="1"/>
  <c r="I437" i="1"/>
  <c r="J437" i="1"/>
  <c r="K437" i="1"/>
  <c r="L437" i="1"/>
  <c r="M437" i="1"/>
  <c r="G540" i="1"/>
  <c r="H540" i="1"/>
  <c r="I540" i="1"/>
  <c r="J540" i="1"/>
  <c r="K540" i="1"/>
  <c r="L540" i="1"/>
  <c r="M540" i="1"/>
  <c r="G435" i="1"/>
  <c r="H435" i="1"/>
  <c r="I435" i="1"/>
  <c r="J435" i="1"/>
  <c r="K435" i="1"/>
  <c r="L435" i="1"/>
  <c r="M435" i="1"/>
  <c r="G422" i="1"/>
  <c r="H422" i="1"/>
  <c r="I422" i="1"/>
  <c r="J422" i="1"/>
  <c r="K422" i="1"/>
  <c r="L422" i="1"/>
  <c r="M422" i="1"/>
  <c r="G460" i="1"/>
  <c r="H460" i="1"/>
  <c r="I460" i="1"/>
  <c r="J460" i="1"/>
  <c r="K460" i="1"/>
  <c r="L460" i="1"/>
  <c r="M460" i="1"/>
  <c r="G544" i="1"/>
  <c r="H544" i="1"/>
  <c r="I544" i="1"/>
  <c r="J544" i="1"/>
  <c r="K544" i="1"/>
  <c r="L544" i="1"/>
  <c r="M544" i="1"/>
  <c r="G543" i="1"/>
  <c r="H543" i="1"/>
  <c r="I543" i="1"/>
  <c r="J543" i="1"/>
  <c r="K543" i="1"/>
  <c r="L543" i="1"/>
  <c r="M543" i="1"/>
  <c r="G502" i="1"/>
  <c r="H502" i="1"/>
  <c r="I502" i="1"/>
  <c r="J502" i="1"/>
  <c r="K502" i="1"/>
  <c r="L502" i="1"/>
  <c r="M502" i="1"/>
  <c r="G449" i="1"/>
  <c r="H449" i="1"/>
  <c r="I449" i="1"/>
  <c r="J449" i="1"/>
  <c r="K449" i="1"/>
  <c r="L449" i="1"/>
  <c r="M449" i="1"/>
  <c r="G518" i="1"/>
  <c r="H518" i="1"/>
  <c r="I518" i="1"/>
  <c r="J518" i="1"/>
  <c r="K518" i="1"/>
  <c r="L518" i="1"/>
  <c r="M518" i="1"/>
  <c r="G501" i="1"/>
  <c r="H501" i="1"/>
  <c r="I501" i="1"/>
  <c r="J501" i="1"/>
  <c r="K501" i="1"/>
  <c r="L501" i="1"/>
  <c r="M501" i="1"/>
  <c r="G425" i="1"/>
  <c r="H425" i="1"/>
  <c r="I425" i="1"/>
  <c r="J425" i="1"/>
  <c r="K425" i="1"/>
  <c r="L425" i="1"/>
  <c r="M425" i="1"/>
  <c r="G556" i="1"/>
  <c r="H556" i="1"/>
  <c r="I556" i="1"/>
  <c r="J556" i="1"/>
  <c r="K556" i="1"/>
  <c r="L556" i="1"/>
  <c r="M556" i="1"/>
  <c r="G439" i="1"/>
  <c r="H439" i="1"/>
  <c r="I439" i="1"/>
  <c r="J439" i="1"/>
  <c r="K439" i="1"/>
  <c r="L439" i="1"/>
  <c r="M439" i="1"/>
  <c r="G492" i="1"/>
  <c r="H492" i="1"/>
  <c r="I492" i="1"/>
  <c r="J492" i="1"/>
  <c r="K492" i="1"/>
  <c r="L492" i="1"/>
  <c r="M492" i="1"/>
  <c r="G465" i="1"/>
  <c r="H465" i="1"/>
  <c r="I465" i="1"/>
  <c r="J465" i="1"/>
  <c r="K465" i="1"/>
  <c r="L465" i="1"/>
  <c r="M465" i="1"/>
  <c r="G499" i="1"/>
  <c r="H499" i="1"/>
  <c r="I499" i="1"/>
  <c r="J499" i="1"/>
  <c r="K499" i="1"/>
  <c r="L499" i="1"/>
  <c r="M499" i="1"/>
  <c r="G483" i="1"/>
  <c r="H483" i="1"/>
  <c r="I483" i="1"/>
  <c r="J483" i="1"/>
  <c r="K483" i="1"/>
  <c r="L483" i="1"/>
  <c r="M483" i="1"/>
  <c r="G466" i="1"/>
  <c r="H466" i="1"/>
  <c r="I466" i="1"/>
  <c r="J466" i="1"/>
  <c r="K466" i="1"/>
  <c r="L466" i="1"/>
  <c r="M466" i="1"/>
  <c r="G550" i="1"/>
  <c r="H550" i="1"/>
  <c r="I550" i="1"/>
  <c r="J550" i="1"/>
  <c r="K550" i="1"/>
  <c r="L550" i="1"/>
  <c r="M550" i="1"/>
  <c r="G552" i="1"/>
  <c r="H552" i="1"/>
  <c r="I552" i="1"/>
  <c r="J552" i="1"/>
  <c r="K552" i="1"/>
  <c r="L552" i="1"/>
  <c r="M552" i="1"/>
  <c r="G511" i="1"/>
  <c r="H511" i="1"/>
  <c r="I511" i="1"/>
  <c r="J511" i="1"/>
  <c r="K511" i="1"/>
  <c r="L511" i="1"/>
  <c r="M511" i="1"/>
  <c r="G489" i="1"/>
  <c r="H489" i="1"/>
  <c r="I489" i="1"/>
  <c r="J489" i="1"/>
  <c r="K489" i="1"/>
  <c r="L489" i="1"/>
  <c r="M489" i="1"/>
  <c r="G486" i="1"/>
  <c r="H486" i="1"/>
  <c r="I486" i="1"/>
  <c r="J486" i="1"/>
  <c r="K486" i="1"/>
  <c r="L486" i="1"/>
  <c r="M486" i="1"/>
  <c r="G557" i="1"/>
  <c r="H557" i="1"/>
  <c r="I557" i="1"/>
  <c r="J557" i="1"/>
  <c r="K557" i="1"/>
  <c r="L557" i="1"/>
  <c r="M557" i="1"/>
  <c r="G445" i="1"/>
  <c r="H445" i="1"/>
  <c r="I445" i="1"/>
  <c r="J445" i="1"/>
  <c r="K445" i="1"/>
  <c r="L445" i="1"/>
  <c r="M445" i="1"/>
  <c r="G512" i="1"/>
  <c r="H512" i="1"/>
  <c r="I512" i="1"/>
  <c r="J512" i="1"/>
  <c r="K512" i="1"/>
  <c r="L512" i="1"/>
  <c r="M512" i="1"/>
  <c r="G504" i="1"/>
  <c r="H504" i="1"/>
  <c r="I504" i="1"/>
  <c r="J504" i="1"/>
  <c r="K504" i="1"/>
  <c r="L504" i="1"/>
  <c r="M504" i="1"/>
  <c r="G528" i="1"/>
  <c r="H528" i="1"/>
  <c r="I528" i="1"/>
  <c r="J528" i="1"/>
  <c r="K528" i="1"/>
  <c r="L528" i="1"/>
  <c r="M528" i="1"/>
  <c r="G475" i="1"/>
  <c r="H475" i="1"/>
  <c r="I475" i="1"/>
  <c r="J475" i="1"/>
  <c r="K475" i="1"/>
  <c r="L475" i="1"/>
  <c r="M475" i="1"/>
  <c r="G423" i="1"/>
  <c r="H423" i="1"/>
  <c r="I423" i="1"/>
  <c r="J423" i="1"/>
  <c r="K423" i="1"/>
  <c r="L423" i="1"/>
  <c r="M423" i="1"/>
  <c r="G527" i="1"/>
  <c r="H527" i="1"/>
  <c r="I527" i="1"/>
  <c r="J527" i="1"/>
  <c r="K527" i="1"/>
  <c r="L527" i="1"/>
  <c r="M527" i="1"/>
  <c r="G508" i="1"/>
  <c r="H508" i="1"/>
  <c r="I508" i="1"/>
  <c r="J508" i="1"/>
  <c r="K508" i="1"/>
  <c r="L508" i="1"/>
  <c r="M508" i="1"/>
  <c r="G485" i="1"/>
  <c r="H485" i="1"/>
  <c r="I485" i="1"/>
  <c r="J485" i="1"/>
  <c r="K485" i="1"/>
  <c r="L485" i="1"/>
  <c r="M485" i="1"/>
  <c r="G490" i="1"/>
  <c r="H490" i="1"/>
  <c r="I490" i="1"/>
  <c r="J490" i="1"/>
  <c r="K490" i="1"/>
  <c r="L490" i="1"/>
  <c r="M490" i="1"/>
  <c r="G541" i="1"/>
  <c r="H541" i="1"/>
  <c r="I541" i="1"/>
  <c r="J541" i="1"/>
  <c r="K541" i="1"/>
  <c r="L541" i="1"/>
  <c r="M541" i="1"/>
  <c r="G517" i="1"/>
  <c r="H517" i="1"/>
  <c r="I517" i="1"/>
  <c r="J517" i="1"/>
  <c r="K517" i="1"/>
  <c r="L517" i="1"/>
  <c r="M517" i="1"/>
  <c r="G507" i="1"/>
  <c r="H507" i="1"/>
  <c r="I507" i="1"/>
  <c r="J507" i="1"/>
  <c r="K507" i="1"/>
  <c r="L507" i="1"/>
  <c r="M507" i="1"/>
  <c r="G474" i="1"/>
  <c r="H474" i="1"/>
  <c r="I474" i="1"/>
  <c r="J474" i="1"/>
  <c r="K474" i="1"/>
  <c r="L474" i="1"/>
  <c r="M474" i="1"/>
  <c r="G531" i="1"/>
  <c r="H531" i="1"/>
  <c r="I531" i="1"/>
  <c r="J531" i="1"/>
  <c r="K531" i="1"/>
  <c r="L531" i="1"/>
  <c r="M531" i="1"/>
  <c r="G495" i="1"/>
  <c r="H495" i="1"/>
  <c r="I495" i="1"/>
  <c r="J495" i="1"/>
  <c r="K495" i="1"/>
  <c r="L495" i="1"/>
  <c r="M495" i="1"/>
  <c r="G530" i="1"/>
  <c r="H530" i="1"/>
  <c r="I530" i="1"/>
  <c r="J530" i="1"/>
  <c r="K530" i="1"/>
  <c r="L530" i="1"/>
  <c r="M530" i="1"/>
  <c r="G451" i="1"/>
  <c r="H451" i="1"/>
  <c r="I451" i="1"/>
  <c r="J451" i="1"/>
  <c r="K451" i="1"/>
  <c r="L451" i="1"/>
  <c r="M451" i="1"/>
  <c r="G454" i="1"/>
  <c r="H454" i="1"/>
  <c r="I454" i="1"/>
  <c r="J454" i="1"/>
  <c r="K454" i="1"/>
  <c r="L454" i="1"/>
  <c r="M454" i="1"/>
  <c r="G538" i="1"/>
  <c r="H538" i="1"/>
  <c r="I538" i="1"/>
  <c r="J538" i="1"/>
  <c r="K538" i="1"/>
  <c r="L538" i="1"/>
  <c r="M538" i="1"/>
  <c r="G513" i="1"/>
  <c r="H513" i="1"/>
  <c r="I513" i="1"/>
  <c r="J513" i="1"/>
  <c r="K513" i="1"/>
  <c r="L513" i="1"/>
  <c r="M513" i="1"/>
  <c r="G477" i="1"/>
  <c r="H477" i="1"/>
  <c r="I477" i="1"/>
  <c r="J477" i="1"/>
  <c r="K477" i="1"/>
  <c r="L477" i="1"/>
  <c r="M477" i="1"/>
  <c r="G444" i="1"/>
  <c r="H444" i="1"/>
  <c r="I444" i="1"/>
  <c r="J444" i="1"/>
  <c r="K444" i="1"/>
  <c r="L444" i="1"/>
  <c r="M444" i="1"/>
  <c r="G491" i="1"/>
  <c r="H491" i="1"/>
  <c r="I491" i="1"/>
  <c r="J491" i="1"/>
  <c r="K491" i="1"/>
  <c r="L491" i="1"/>
  <c r="M491" i="1"/>
  <c r="G526" i="1"/>
  <c r="H526" i="1"/>
  <c r="I526" i="1"/>
  <c r="J526" i="1"/>
  <c r="K526" i="1"/>
  <c r="L526" i="1"/>
  <c r="M526" i="1"/>
  <c r="G497" i="1"/>
  <c r="H497" i="1"/>
  <c r="I497" i="1"/>
  <c r="J497" i="1"/>
  <c r="K497" i="1"/>
  <c r="L497" i="1"/>
  <c r="M497" i="1"/>
  <c r="G554" i="1"/>
  <c r="H554" i="1"/>
  <c r="I554" i="1"/>
  <c r="J554" i="1"/>
  <c r="K554" i="1"/>
  <c r="L554" i="1"/>
  <c r="M554" i="1"/>
  <c r="G547" i="1"/>
  <c r="H547" i="1"/>
  <c r="I547" i="1"/>
  <c r="J547" i="1"/>
  <c r="K547" i="1"/>
  <c r="L547" i="1"/>
  <c r="M547" i="1"/>
  <c r="G441" i="1"/>
  <c r="H441" i="1"/>
  <c r="I441" i="1"/>
  <c r="J441" i="1"/>
  <c r="K441" i="1"/>
  <c r="L441" i="1"/>
  <c r="M441" i="1"/>
  <c r="G447" i="1"/>
  <c r="H447" i="1"/>
  <c r="I447" i="1"/>
  <c r="J447" i="1"/>
  <c r="K447" i="1"/>
  <c r="L447" i="1"/>
  <c r="M447" i="1"/>
  <c r="G548" i="1"/>
  <c r="H548" i="1"/>
  <c r="I548" i="1"/>
  <c r="J548" i="1"/>
  <c r="K548" i="1"/>
  <c r="L548" i="1"/>
  <c r="M548" i="1"/>
  <c r="G533" i="1"/>
  <c r="H533" i="1"/>
  <c r="I533" i="1"/>
  <c r="J533" i="1"/>
  <c r="K533" i="1"/>
  <c r="L533" i="1"/>
  <c r="M533" i="1"/>
  <c r="G525" i="1"/>
  <c r="H525" i="1"/>
  <c r="I525" i="1"/>
  <c r="J525" i="1"/>
  <c r="K525" i="1"/>
  <c r="L525" i="1"/>
  <c r="M525" i="1"/>
  <c r="G609" i="1"/>
  <c r="H609" i="1"/>
  <c r="I609" i="1"/>
  <c r="J609" i="1"/>
  <c r="K609" i="1"/>
  <c r="L609" i="1"/>
  <c r="M609" i="1"/>
  <c r="G622" i="1"/>
  <c r="H622" i="1"/>
  <c r="I622" i="1"/>
  <c r="J622" i="1"/>
  <c r="K622" i="1"/>
  <c r="L622" i="1"/>
  <c r="M622" i="1"/>
  <c r="G597" i="1"/>
  <c r="H597" i="1"/>
  <c r="I597" i="1"/>
  <c r="J597" i="1"/>
  <c r="K597" i="1"/>
  <c r="L597" i="1"/>
  <c r="M597" i="1"/>
  <c r="G583" i="1"/>
  <c r="H583" i="1"/>
  <c r="I583" i="1"/>
  <c r="J583" i="1"/>
  <c r="K583" i="1"/>
  <c r="L583" i="1"/>
  <c r="M583" i="1"/>
  <c r="G599" i="1"/>
  <c r="H599" i="1"/>
  <c r="I599" i="1"/>
  <c r="J599" i="1"/>
  <c r="K599" i="1"/>
  <c r="L599" i="1"/>
  <c r="M599" i="1"/>
  <c r="G587" i="1"/>
  <c r="H587" i="1"/>
  <c r="I587" i="1"/>
  <c r="J587" i="1"/>
  <c r="K587" i="1"/>
  <c r="L587" i="1"/>
  <c r="M587" i="1"/>
  <c r="G613" i="1"/>
  <c r="H613" i="1"/>
  <c r="I613" i="1"/>
  <c r="J613" i="1"/>
  <c r="K613" i="1"/>
  <c r="L613" i="1"/>
  <c r="M613" i="1"/>
  <c r="G601" i="1"/>
  <c r="H601" i="1"/>
  <c r="I601" i="1"/>
  <c r="J601" i="1"/>
  <c r="K601" i="1"/>
  <c r="L601" i="1"/>
  <c r="M601" i="1"/>
  <c r="G614" i="1"/>
  <c r="H614" i="1"/>
  <c r="I614" i="1"/>
  <c r="J614" i="1"/>
  <c r="K614" i="1"/>
  <c r="L614" i="1"/>
  <c r="M614" i="1"/>
  <c r="G626" i="1"/>
  <c r="H626" i="1"/>
  <c r="I626" i="1"/>
  <c r="J626" i="1"/>
  <c r="K626" i="1"/>
  <c r="L626" i="1"/>
  <c r="M626" i="1"/>
  <c r="G618" i="1"/>
  <c r="H618" i="1"/>
  <c r="I618" i="1"/>
  <c r="J618" i="1"/>
  <c r="K618" i="1"/>
  <c r="L618" i="1"/>
  <c r="M618" i="1"/>
  <c r="G579" i="1"/>
  <c r="H579" i="1"/>
  <c r="I579" i="1"/>
  <c r="J579" i="1"/>
  <c r="K579" i="1"/>
  <c r="L579" i="1"/>
  <c r="M579" i="1"/>
  <c r="G592" i="1"/>
  <c r="H592" i="1"/>
  <c r="I592" i="1"/>
  <c r="J592" i="1"/>
  <c r="K592" i="1"/>
  <c r="L592" i="1"/>
  <c r="M592" i="1"/>
  <c r="G611" i="1"/>
  <c r="H611" i="1"/>
  <c r="I611" i="1"/>
  <c r="J611" i="1"/>
  <c r="K611" i="1"/>
  <c r="L611" i="1"/>
  <c r="M611" i="1"/>
  <c r="G607" i="1"/>
  <c r="H607" i="1"/>
  <c r="I607" i="1"/>
  <c r="J607" i="1"/>
  <c r="K607" i="1"/>
  <c r="L607" i="1"/>
  <c r="M607" i="1"/>
  <c r="G605" i="1"/>
  <c r="H605" i="1"/>
  <c r="I605" i="1"/>
  <c r="J605" i="1"/>
  <c r="K605" i="1"/>
  <c r="L605" i="1"/>
  <c r="M605" i="1"/>
  <c r="G572" i="1"/>
  <c r="H572" i="1"/>
  <c r="I572" i="1"/>
  <c r="J572" i="1"/>
  <c r="K572" i="1"/>
  <c r="L572" i="1"/>
  <c r="M572" i="1"/>
  <c r="G581" i="1"/>
  <c r="H581" i="1"/>
  <c r="I581" i="1"/>
  <c r="J581" i="1"/>
  <c r="K581" i="1"/>
  <c r="L581" i="1"/>
  <c r="M581" i="1"/>
  <c r="G571" i="1"/>
  <c r="H571" i="1"/>
  <c r="I571" i="1"/>
  <c r="J571" i="1"/>
  <c r="K571" i="1"/>
  <c r="L571" i="1"/>
  <c r="M571" i="1"/>
  <c r="G623" i="1"/>
  <c r="H623" i="1"/>
  <c r="I623" i="1"/>
  <c r="J623" i="1"/>
  <c r="K623" i="1"/>
  <c r="L623" i="1"/>
  <c r="M623" i="1"/>
  <c r="G578" i="1"/>
  <c r="H578" i="1"/>
  <c r="I578" i="1"/>
  <c r="J578" i="1"/>
  <c r="K578" i="1"/>
  <c r="L578" i="1"/>
  <c r="M578" i="1"/>
  <c r="G574" i="1"/>
  <c r="H574" i="1"/>
  <c r="I574" i="1"/>
  <c r="J574" i="1"/>
  <c r="K574" i="1"/>
  <c r="L574" i="1"/>
  <c r="M574" i="1"/>
  <c r="G573" i="1"/>
  <c r="H573" i="1"/>
  <c r="I573" i="1"/>
  <c r="J573" i="1"/>
  <c r="K573" i="1"/>
  <c r="L573" i="1"/>
  <c r="M573" i="1"/>
  <c r="G588" i="1"/>
  <c r="H588" i="1"/>
  <c r="I588" i="1"/>
  <c r="J588" i="1"/>
  <c r="K588" i="1"/>
  <c r="L588" i="1"/>
  <c r="M588" i="1"/>
  <c r="G575" i="1"/>
  <c r="H575" i="1"/>
  <c r="I575" i="1"/>
  <c r="J575" i="1"/>
  <c r="K575" i="1"/>
  <c r="L575" i="1"/>
  <c r="M575" i="1"/>
  <c r="G582" i="1"/>
  <c r="H582" i="1"/>
  <c r="I582" i="1"/>
  <c r="J582" i="1"/>
  <c r="K582" i="1"/>
  <c r="L582" i="1"/>
  <c r="M582" i="1"/>
  <c r="G610" i="1"/>
  <c r="H610" i="1"/>
  <c r="I610" i="1"/>
  <c r="J610" i="1"/>
  <c r="K610" i="1"/>
  <c r="L610" i="1"/>
  <c r="M610" i="1"/>
  <c r="G576" i="1"/>
  <c r="H576" i="1"/>
  <c r="I576" i="1"/>
  <c r="J576" i="1"/>
  <c r="K576" i="1"/>
  <c r="L576" i="1"/>
  <c r="M576" i="1"/>
  <c r="G580" i="1"/>
  <c r="H580" i="1"/>
  <c r="I580" i="1"/>
  <c r="J580" i="1"/>
  <c r="K580" i="1"/>
  <c r="L580" i="1"/>
  <c r="M580" i="1"/>
  <c r="G616" i="1"/>
  <c r="H616" i="1"/>
  <c r="I616" i="1"/>
  <c r="J616" i="1"/>
  <c r="K616" i="1"/>
  <c r="L616" i="1"/>
  <c r="M616" i="1"/>
  <c r="G604" i="1"/>
  <c r="H604" i="1"/>
  <c r="I604" i="1"/>
  <c r="J604" i="1"/>
  <c r="K604" i="1"/>
  <c r="L604" i="1"/>
  <c r="M604" i="1"/>
  <c r="G612" i="1"/>
  <c r="H612" i="1"/>
  <c r="I612" i="1"/>
  <c r="J612" i="1"/>
  <c r="K612" i="1"/>
  <c r="L612" i="1"/>
  <c r="M612" i="1"/>
  <c r="G594" i="1"/>
  <c r="H594" i="1"/>
  <c r="I594" i="1"/>
  <c r="J594" i="1"/>
  <c r="K594" i="1"/>
  <c r="L594" i="1"/>
  <c r="M594" i="1"/>
  <c r="G595" i="1"/>
  <c r="H595" i="1"/>
  <c r="I595" i="1"/>
  <c r="J595" i="1"/>
  <c r="K595" i="1"/>
  <c r="L595" i="1"/>
  <c r="M595" i="1"/>
  <c r="G586" i="1"/>
  <c r="H586" i="1"/>
  <c r="I586" i="1"/>
  <c r="J586" i="1"/>
  <c r="K586" i="1"/>
  <c r="L586" i="1"/>
  <c r="M586" i="1"/>
  <c r="G589" i="1"/>
  <c r="H589" i="1"/>
  <c r="I589" i="1"/>
  <c r="J589" i="1"/>
  <c r="K589" i="1"/>
  <c r="L589" i="1"/>
  <c r="M589" i="1"/>
  <c r="G593" i="1"/>
  <c r="H593" i="1"/>
  <c r="I593" i="1"/>
  <c r="J593" i="1"/>
  <c r="K593" i="1"/>
  <c r="L593" i="1"/>
  <c r="M593" i="1"/>
  <c r="G585" i="1"/>
  <c r="H585" i="1"/>
  <c r="I585" i="1"/>
  <c r="J585" i="1"/>
  <c r="K585" i="1"/>
  <c r="L585" i="1"/>
  <c r="M585" i="1"/>
  <c r="G590" i="1"/>
  <c r="H590" i="1"/>
  <c r="I590" i="1"/>
  <c r="J590" i="1"/>
  <c r="K590" i="1"/>
  <c r="L590" i="1"/>
  <c r="M590" i="1"/>
  <c r="G624" i="1"/>
  <c r="H624" i="1"/>
  <c r="I624" i="1"/>
  <c r="J624" i="1"/>
  <c r="K624" i="1"/>
  <c r="L624" i="1"/>
  <c r="M624" i="1"/>
  <c r="G619" i="1"/>
  <c r="H619" i="1"/>
  <c r="I619" i="1"/>
  <c r="J619" i="1"/>
  <c r="K619" i="1"/>
  <c r="L619" i="1"/>
  <c r="M619" i="1"/>
  <c r="G620" i="1"/>
  <c r="H620" i="1"/>
  <c r="I620" i="1"/>
  <c r="J620" i="1"/>
  <c r="K620" i="1"/>
  <c r="L620" i="1"/>
  <c r="M620" i="1"/>
  <c r="G596" i="1"/>
  <c r="H596" i="1"/>
  <c r="I596" i="1"/>
  <c r="J596" i="1"/>
  <c r="K596" i="1"/>
  <c r="L596" i="1"/>
  <c r="M596" i="1"/>
  <c r="G591" i="1"/>
  <c r="H591" i="1"/>
  <c r="I591" i="1"/>
  <c r="J591" i="1"/>
  <c r="K591" i="1"/>
  <c r="L591" i="1"/>
  <c r="M591" i="1"/>
  <c r="G608" i="1"/>
  <c r="H608" i="1"/>
  <c r="I608" i="1"/>
  <c r="J608" i="1"/>
  <c r="K608" i="1"/>
  <c r="L608" i="1"/>
  <c r="M608" i="1"/>
  <c r="G625" i="1"/>
  <c r="H625" i="1"/>
  <c r="I625" i="1"/>
  <c r="J625" i="1"/>
  <c r="K625" i="1"/>
  <c r="L625" i="1"/>
  <c r="M625" i="1"/>
  <c r="G621" i="1"/>
  <c r="H621" i="1"/>
  <c r="I621" i="1"/>
  <c r="J621" i="1"/>
  <c r="K621" i="1"/>
  <c r="L621" i="1"/>
  <c r="M621" i="1"/>
  <c r="G598" i="1"/>
  <c r="H598" i="1"/>
  <c r="I598" i="1"/>
  <c r="J598" i="1"/>
  <c r="K598" i="1"/>
  <c r="L598" i="1"/>
  <c r="M598" i="1"/>
  <c r="G615" i="1"/>
  <c r="H615" i="1"/>
  <c r="I615" i="1"/>
  <c r="J615" i="1"/>
  <c r="K615" i="1"/>
  <c r="L615" i="1"/>
  <c r="M615" i="1"/>
  <c r="G603" i="1"/>
  <c r="H603" i="1"/>
  <c r="I603" i="1"/>
  <c r="J603" i="1"/>
  <c r="K603" i="1"/>
  <c r="L603" i="1"/>
  <c r="M603" i="1"/>
  <c r="G602" i="1"/>
  <c r="H602" i="1"/>
  <c r="I602" i="1"/>
  <c r="J602" i="1"/>
  <c r="K602" i="1"/>
  <c r="L602" i="1"/>
  <c r="M602" i="1"/>
  <c r="G577" i="1"/>
  <c r="H577" i="1"/>
  <c r="I577" i="1"/>
  <c r="J577" i="1"/>
  <c r="K577" i="1"/>
  <c r="L577" i="1"/>
  <c r="M577" i="1"/>
  <c r="G617" i="1"/>
  <c r="H617" i="1"/>
  <c r="I617" i="1"/>
  <c r="J617" i="1"/>
  <c r="K617" i="1"/>
  <c r="L617" i="1"/>
  <c r="M617" i="1"/>
  <c r="G600" i="1"/>
  <c r="H600" i="1"/>
  <c r="I600" i="1"/>
  <c r="J600" i="1"/>
  <c r="K600" i="1"/>
  <c r="L600" i="1"/>
  <c r="M600" i="1"/>
  <c r="G584" i="1"/>
  <c r="H584" i="1"/>
  <c r="I584" i="1"/>
  <c r="J584" i="1"/>
  <c r="K584" i="1"/>
  <c r="L584" i="1"/>
  <c r="M584" i="1"/>
  <c r="G606" i="1"/>
  <c r="H606" i="1"/>
  <c r="I606" i="1"/>
  <c r="J606" i="1"/>
  <c r="K606" i="1"/>
  <c r="L606" i="1"/>
  <c r="M606" i="1"/>
  <c r="G157" i="1"/>
  <c r="H157" i="1"/>
  <c r="I157" i="1"/>
  <c r="J157" i="1"/>
  <c r="K157" i="1"/>
  <c r="L157" i="1"/>
  <c r="M157" i="1"/>
  <c r="G124" i="1"/>
  <c r="H124" i="1"/>
  <c r="I124" i="1"/>
  <c r="J124" i="1"/>
  <c r="K124" i="1"/>
  <c r="L124" i="1"/>
  <c r="M124" i="1"/>
  <c r="G189" i="1"/>
  <c r="H189" i="1"/>
  <c r="I189" i="1"/>
  <c r="J189" i="1"/>
  <c r="K189" i="1"/>
  <c r="L189" i="1"/>
  <c r="M189" i="1"/>
  <c r="G191" i="1"/>
  <c r="H191" i="1"/>
  <c r="I191" i="1"/>
  <c r="J191" i="1"/>
  <c r="K191" i="1"/>
  <c r="L191" i="1"/>
  <c r="M191" i="1"/>
  <c r="G190" i="1"/>
  <c r="H190" i="1"/>
  <c r="I190" i="1"/>
  <c r="J190" i="1"/>
  <c r="K190" i="1"/>
  <c r="L190" i="1"/>
  <c r="M190" i="1"/>
  <c r="G188" i="1"/>
  <c r="H188" i="1"/>
  <c r="I188" i="1"/>
  <c r="J188" i="1"/>
  <c r="K188" i="1"/>
  <c r="L188" i="1"/>
  <c r="M188" i="1"/>
  <c r="G187" i="1"/>
  <c r="H187" i="1"/>
  <c r="I187" i="1"/>
  <c r="J187" i="1"/>
  <c r="K187" i="1"/>
  <c r="L187" i="1"/>
  <c r="M187" i="1"/>
  <c r="G181" i="1"/>
  <c r="H181" i="1"/>
  <c r="I181" i="1"/>
  <c r="J181" i="1"/>
  <c r="K181" i="1"/>
  <c r="L181" i="1"/>
  <c r="M181" i="1"/>
  <c r="G156" i="1"/>
  <c r="H156" i="1"/>
  <c r="I156" i="1"/>
  <c r="J156" i="1"/>
  <c r="K156" i="1"/>
  <c r="L156" i="1"/>
  <c r="M156" i="1"/>
  <c r="G149" i="1"/>
  <c r="H149" i="1"/>
  <c r="I149" i="1"/>
  <c r="J149" i="1"/>
  <c r="K149" i="1"/>
  <c r="L149" i="1"/>
  <c r="M149" i="1"/>
  <c r="G172" i="1"/>
  <c r="H172" i="1"/>
  <c r="I172" i="1"/>
  <c r="J172" i="1"/>
  <c r="K172" i="1"/>
  <c r="L172" i="1"/>
  <c r="M172" i="1"/>
  <c r="G138" i="1"/>
  <c r="H138" i="1"/>
  <c r="I138" i="1"/>
  <c r="J138" i="1"/>
  <c r="K138" i="1"/>
  <c r="L138" i="1"/>
  <c r="M138" i="1"/>
  <c r="G144" i="1"/>
  <c r="H144" i="1"/>
  <c r="I144" i="1"/>
  <c r="J144" i="1"/>
  <c r="K144" i="1"/>
  <c r="L144" i="1"/>
  <c r="M144" i="1"/>
  <c r="G143" i="1"/>
  <c r="H143" i="1"/>
  <c r="I143" i="1"/>
  <c r="J143" i="1"/>
  <c r="K143" i="1"/>
  <c r="L143" i="1"/>
  <c r="M143" i="1"/>
  <c r="G150" i="1"/>
  <c r="H150" i="1"/>
  <c r="I150" i="1"/>
  <c r="J150" i="1"/>
  <c r="K150" i="1"/>
  <c r="L150" i="1"/>
  <c r="M150" i="1"/>
  <c r="G140" i="1"/>
  <c r="H140" i="1"/>
  <c r="I140" i="1"/>
  <c r="J140" i="1"/>
  <c r="K140" i="1"/>
  <c r="L140" i="1"/>
  <c r="M140" i="1"/>
  <c r="G184" i="1"/>
  <c r="H184" i="1"/>
  <c r="I184" i="1"/>
  <c r="J184" i="1"/>
  <c r="K184" i="1"/>
  <c r="L184" i="1"/>
  <c r="M184" i="1"/>
  <c r="G186" i="1"/>
  <c r="H186" i="1"/>
  <c r="I186" i="1"/>
  <c r="J186" i="1"/>
  <c r="K186" i="1"/>
  <c r="L186" i="1"/>
  <c r="M186" i="1"/>
  <c r="G185" i="1"/>
  <c r="H185" i="1"/>
  <c r="I185" i="1"/>
  <c r="J185" i="1"/>
  <c r="K185" i="1"/>
  <c r="L185" i="1"/>
  <c r="M185" i="1"/>
  <c r="G176" i="1"/>
  <c r="H176" i="1"/>
  <c r="I176" i="1"/>
  <c r="J176" i="1"/>
  <c r="K176" i="1"/>
  <c r="L176" i="1"/>
  <c r="M176" i="1"/>
  <c r="G178" i="1"/>
  <c r="H178" i="1"/>
  <c r="I178" i="1"/>
  <c r="J178" i="1"/>
  <c r="K178" i="1"/>
  <c r="L178" i="1"/>
  <c r="M178" i="1"/>
  <c r="G154" i="1"/>
  <c r="H154" i="1"/>
  <c r="I154" i="1"/>
  <c r="J154" i="1"/>
  <c r="K154" i="1"/>
  <c r="L154" i="1"/>
  <c r="M154" i="1"/>
  <c r="G163" i="1"/>
  <c r="H163" i="1"/>
  <c r="I163" i="1"/>
  <c r="J163" i="1"/>
  <c r="K163" i="1"/>
  <c r="L163" i="1"/>
  <c r="M163" i="1"/>
  <c r="G141" i="1"/>
  <c r="H141" i="1"/>
  <c r="I141" i="1"/>
  <c r="J141" i="1"/>
  <c r="K141" i="1"/>
  <c r="L141" i="1"/>
  <c r="M141" i="1"/>
  <c r="G152" i="1"/>
  <c r="H152" i="1"/>
  <c r="I152" i="1"/>
  <c r="J152" i="1"/>
  <c r="K152" i="1"/>
  <c r="L152" i="1"/>
  <c r="M152" i="1"/>
  <c r="G155" i="1"/>
  <c r="H155" i="1"/>
  <c r="I155" i="1"/>
  <c r="J155" i="1"/>
  <c r="K155" i="1"/>
  <c r="L155" i="1"/>
  <c r="M155" i="1"/>
  <c r="G183" i="1"/>
  <c r="H183" i="1"/>
  <c r="I183" i="1"/>
  <c r="J183" i="1"/>
  <c r="K183" i="1"/>
  <c r="L183" i="1"/>
  <c r="M183" i="1"/>
  <c r="G180" i="1"/>
  <c r="H180" i="1"/>
  <c r="I180" i="1"/>
  <c r="J180" i="1"/>
  <c r="K180" i="1"/>
  <c r="L180" i="1"/>
  <c r="M180" i="1"/>
  <c r="G142" i="1"/>
  <c r="H142" i="1"/>
  <c r="I142" i="1"/>
  <c r="J142" i="1"/>
  <c r="K142" i="1"/>
  <c r="L142" i="1"/>
  <c r="M142" i="1"/>
  <c r="G148" i="1"/>
  <c r="H148" i="1"/>
  <c r="I148" i="1"/>
  <c r="J148" i="1"/>
  <c r="K148" i="1"/>
  <c r="L148" i="1"/>
  <c r="M148" i="1"/>
  <c r="G159" i="1"/>
  <c r="H159" i="1"/>
  <c r="I159" i="1"/>
  <c r="J159" i="1"/>
  <c r="K159" i="1"/>
  <c r="L159" i="1"/>
  <c r="M159" i="1"/>
  <c r="G158" i="1"/>
  <c r="H158" i="1"/>
  <c r="I158" i="1"/>
  <c r="J158" i="1"/>
  <c r="K158" i="1"/>
  <c r="L158" i="1"/>
  <c r="M158" i="1"/>
  <c r="G139" i="1"/>
  <c r="H139" i="1"/>
  <c r="I139" i="1"/>
  <c r="J139" i="1"/>
  <c r="K139" i="1"/>
  <c r="L139" i="1"/>
  <c r="M139" i="1"/>
  <c r="G151" i="1"/>
  <c r="H151" i="1"/>
  <c r="I151" i="1"/>
  <c r="J151" i="1"/>
  <c r="K151" i="1"/>
  <c r="L151" i="1"/>
  <c r="M151" i="1"/>
  <c r="G179" i="1"/>
  <c r="H179" i="1"/>
  <c r="I179" i="1"/>
  <c r="J179" i="1"/>
  <c r="K179" i="1"/>
  <c r="L179" i="1"/>
  <c r="M179" i="1"/>
  <c r="G177" i="1"/>
  <c r="H177" i="1"/>
  <c r="I177" i="1"/>
  <c r="J177" i="1"/>
  <c r="K177" i="1"/>
  <c r="L177" i="1"/>
  <c r="M177" i="1"/>
  <c r="G182" i="1"/>
  <c r="H182" i="1"/>
  <c r="I182" i="1"/>
  <c r="J182" i="1"/>
  <c r="K182" i="1"/>
  <c r="L182" i="1"/>
  <c r="M182" i="1"/>
  <c r="G147" i="1"/>
  <c r="H147" i="1"/>
  <c r="I147" i="1"/>
  <c r="J147" i="1"/>
  <c r="K147" i="1"/>
  <c r="L147" i="1"/>
  <c r="M147" i="1"/>
  <c r="G146" i="1"/>
  <c r="H146" i="1"/>
  <c r="I146" i="1"/>
  <c r="J146" i="1"/>
  <c r="K146" i="1"/>
  <c r="L146" i="1"/>
  <c r="M146" i="1"/>
  <c r="G153" i="1"/>
  <c r="H153" i="1"/>
  <c r="I153" i="1"/>
  <c r="J153" i="1"/>
  <c r="K153" i="1"/>
  <c r="L153" i="1"/>
  <c r="M153" i="1"/>
  <c r="G125" i="1"/>
  <c r="H125" i="1"/>
  <c r="I125" i="1"/>
  <c r="J125" i="1"/>
  <c r="K125" i="1"/>
  <c r="L125" i="1"/>
  <c r="M125" i="1"/>
  <c r="G128" i="1"/>
  <c r="H128" i="1"/>
  <c r="I128" i="1"/>
  <c r="J128" i="1"/>
  <c r="K128" i="1"/>
  <c r="L128" i="1"/>
  <c r="M128" i="1"/>
  <c r="G137" i="1"/>
  <c r="H137" i="1"/>
  <c r="I137" i="1"/>
  <c r="J137" i="1"/>
  <c r="K137" i="1"/>
  <c r="L137" i="1"/>
  <c r="M137" i="1"/>
  <c r="G166" i="1"/>
  <c r="H166" i="1"/>
  <c r="I166" i="1"/>
  <c r="J166" i="1"/>
  <c r="K166" i="1"/>
  <c r="L166" i="1"/>
  <c r="M166" i="1"/>
  <c r="G193" i="1"/>
  <c r="H193" i="1"/>
  <c r="I193" i="1"/>
  <c r="J193" i="1"/>
  <c r="K193" i="1"/>
  <c r="L193" i="1"/>
  <c r="M193" i="1"/>
  <c r="G131" i="1"/>
  <c r="H131" i="1"/>
  <c r="I131" i="1"/>
  <c r="J131" i="1"/>
  <c r="K131" i="1"/>
  <c r="L131" i="1"/>
  <c r="M131" i="1"/>
  <c r="G129" i="1"/>
  <c r="H129" i="1"/>
  <c r="I129" i="1"/>
  <c r="J129" i="1"/>
  <c r="K129" i="1"/>
  <c r="L129" i="1"/>
  <c r="M129" i="1"/>
  <c r="G175" i="1"/>
  <c r="H175" i="1"/>
  <c r="I175" i="1"/>
  <c r="J175" i="1"/>
  <c r="K175" i="1"/>
  <c r="L175" i="1"/>
  <c r="M175" i="1"/>
  <c r="G127" i="1"/>
  <c r="H127" i="1"/>
  <c r="I127" i="1"/>
  <c r="J127" i="1"/>
  <c r="K127" i="1"/>
  <c r="L127" i="1"/>
  <c r="M127" i="1"/>
  <c r="G168" i="1"/>
  <c r="H168" i="1"/>
  <c r="I168" i="1"/>
  <c r="J168" i="1"/>
  <c r="K168" i="1"/>
  <c r="L168" i="1"/>
  <c r="M168" i="1"/>
  <c r="G165" i="1"/>
  <c r="H165" i="1"/>
  <c r="I165" i="1"/>
  <c r="J165" i="1"/>
  <c r="K165" i="1"/>
  <c r="L165" i="1"/>
  <c r="M165" i="1"/>
  <c r="G136" i="1"/>
  <c r="H136" i="1"/>
  <c r="I136" i="1"/>
  <c r="J136" i="1"/>
  <c r="K136" i="1"/>
  <c r="L136" i="1"/>
  <c r="M136" i="1"/>
  <c r="G161" i="1"/>
  <c r="H161" i="1"/>
  <c r="I161" i="1"/>
  <c r="J161" i="1"/>
  <c r="K161" i="1"/>
  <c r="L161" i="1"/>
  <c r="M161" i="1"/>
  <c r="G171" i="1"/>
  <c r="H171" i="1"/>
  <c r="I171" i="1"/>
  <c r="J171" i="1"/>
  <c r="K171" i="1"/>
  <c r="L171" i="1"/>
  <c r="M171" i="1"/>
  <c r="G167" i="1"/>
  <c r="H167" i="1"/>
  <c r="I167" i="1"/>
  <c r="J167" i="1"/>
  <c r="K167" i="1"/>
  <c r="L167" i="1"/>
  <c r="M167" i="1"/>
  <c r="G164" i="1"/>
  <c r="H164" i="1"/>
  <c r="I164" i="1"/>
  <c r="J164" i="1"/>
  <c r="K164" i="1"/>
  <c r="L164" i="1"/>
  <c r="M164" i="1"/>
  <c r="G145" i="1"/>
  <c r="H145" i="1"/>
  <c r="I145" i="1"/>
  <c r="J145" i="1"/>
  <c r="K145" i="1"/>
  <c r="L145" i="1"/>
  <c r="M145" i="1"/>
  <c r="G170" i="1"/>
  <c r="H170" i="1"/>
  <c r="I170" i="1"/>
  <c r="J170" i="1"/>
  <c r="K170" i="1"/>
  <c r="L170" i="1"/>
  <c r="M170" i="1"/>
  <c r="G173" i="1"/>
  <c r="H173" i="1"/>
  <c r="I173" i="1"/>
  <c r="J173" i="1"/>
  <c r="K173" i="1"/>
  <c r="L173" i="1"/>
  <c r="M173" i="1"/>
  <c r="G174" i="1"/>
  <c r="H174" i="1"/>
  <c r="I174" i="1"/>
  <c r="J174" i="1"/>
  <c r="K174" i="1"/>
  <c r="L174" i="1"/>
  <c r="M174" i="1"/>
  <c r="G169" i="1"/>
  <c r="H169" i="1"/>
  <c r="I169" i="1"/>
  <c r="J169" i="1"/>
  <c r="K169" i="1"/>
  <c r="L169" i="1"/>
  <c r="M169" i="1"/>
  <c r="G132" i="1"/>
  <c r="H132" i="1"/>
  <c r="I132" i="1"/>
  <c r="J132" i="1"/>
  <c r="K132" i="1"/>
  <c r="L132" i="1"/>
  <c r="M132" i="1"/>
  <c r="G126" i="1"/>
  <c r="H126" i="1"/>
  <c r="I126" i="1"/>
  <c r="J126" i="1"/>
  <c r="K126" i="1"/>
  <c r="L126" i="1"/>
  <c r="M126" i="1"/>
  <c r="G162" i="1"/>
  <c r="H162" i="1"/>
  <c r="I162" i="1"/>
  <c r="J162" i="1"/>
  <c r="K162" i="1"/>
  <c r="L162" i="1"/>
  <c r="M162" i="1"/>
  <c r="G192" i="1"/>
  <c r="H192" i="1"/>
  <c r="I192" i="1"/>
  <c r="J192" i="1"/>
  <c r="K192" i="1"/>
  <c r="L192" i="1"/>
  <c r="M192" i="1"/>
  <c r="G130" i="1"/>
  <c r="H130" i="1"/>
  <c r="I130" i="1"/>
  <c r="J130" i="1"/>
  <c r="K130" i="1"/>
  <c r="L130" i="1"/>
  <c r="M130" i="1"/>
  <c r="G133" i="1"/>
  <c r="H133" i="1"/>
  <c r="I133" i="1"/>
  <c r="J133" i="1"/>
  <c r="K133" i="1"/>
  <c r="L133" i="1"/>
  <c r="M133" i="1"/>
  <c r="G135" i="1"/>
  <c r="H135" i="1"/>
  <c r="I135" i="1"/>
  <c r="J135" i="1"/>
  <c r="K135" i="1"/>
  <c r="L135" i="1"/>
  <c r="M135" i="1"/>
  <c r="G134" i="1"/>
  <c r="H134" i="1"/>
  <c r="I134" i="1"/>
  <c r="J134" i="1"/>
  <c r="K134" i="1"/>
  <c r="L134" i="1"/>
  <c r="M134" i="1"/>
  <c r="G239" i="1"/>
  <c r="H239" i="1"/>
  <c r="I239" i="1"/>
  <c r="J239" i="1"/>
  <c r="K239" i="1"/>
  <c r="L239" i="1"/>
  <c r="M239" i="1"/>
  <c r="G245" i="1"/>
  <c r="H245" i="1"/>
  <c r="I245" i="1"/>
  <c r="J245" i="1"/>
  <c r="K245" i="1"/>
  <c r="L245" i="1"/>
  <c r="M245" i="1"/>
  <c r="G237" i="1"/>
  <c r="H237" i="1"/>
  <c r="I237" i="1"/>
  <c r="J237" i="1"/>
  <c r="K237" i="1"/>
  <c r="L237" i="1"/>
  <c r="M237" i="1"/>
  <c r="G260" i="1"/>
  <c r="H260" i="1"/>
  <c r="I260" i="1"/>
  <c r="J260" i="1"/>
  <c r="K260" i="1"/>
  <c r="L260" i="1"/>
  <c r="M260" i="1"/>
  <c r="G236" i="1"/>
  <c r="H236" i="1"/>
  <c r="I236" i="1"/>
  <c r="J236" i="1"/>
  <c r="K236" i="1"/>
  <c r="L236" i="1"/>
  <c r="M236" i="1"/>
  <c r="G252" i="1"/>
  <c r="H252" i="1"/>
  <c r="I252" i="1"/>
  <c r="J252" i="1"/>
  <c r="K252" i="1"/>
  <c r="L252" i="1"/>
  <c r="M252" i="1"/>
  <c r="G259" i="1"/>
  <c r="H259" i="1"/>
  <c r="I259" i="1"/>
  <c r="J259" i="1"/>
  <c r="K259" i="1"/>
  <c r="L259" i="1"/>
  <c r="M259" i="1"/>
  <c r="G271" i="1"/>
  <c r="H271" i="1"/>
  <c r="I271" i="1"/>
  <c r="J271" i="1"/>
  <c r="K271" i="1"/>
  <c r="L271" i="1"/>
  <c r="M271" i="1"/>
  <c r="G234" i="1"/>
  <c r="H234" i="1"/>
  <c r="I234" i="1"/>
  <c r="J234" i="1"/>
  <c r="K234" i="1"/>
  <c r="L234" i="1"/>
  <c r="M234" i="1"/>
  <c r="G209" i="1"/>
  <c r="H209" i="1"/>
  <c r="I209" i="1"/>
  <c r="J209" i="1"/>
  <c r="K209" i="1"/>
  <c r="L209" i="1"/>
  <c r="M209" i="1"/>
  <c r="G251" i="1"/>
  <c r="H251" i="1"/>
  <c r="I251" i="1"/>
  <c r="J251" i="1"/>
  <c r="K251" i="1"/>
  <c r="L251" i="1"/>
  <c r="M251" i="1"/>
  <c r="G208" i="1"/>
  <c r="H208" i="1"/>
  <c r="I208" i="1"/>
  <c r="J208" i="1"/>
  <c r="K208" i="1"/>
  <c r="L208" i="1"/>
  <c r="M208" i="1"/>
  <c r="G277" i="1"/>
  <c r="H277" i="1"/>
  <c r="I277" i="1"/>
  <c r="J277" i="1"/>
  <c r="K277" i="1"/>
  <c r="L277" i="1"/>
  <c r="M277" i="1"/>
  <c r="G213" i="1"/>
  <c r="H213" i="1"/>
  <c r="I213" i="1"/>
  <c r="J213" i="1"/>
  <c r="K213" i="1"/>
  <c r="L213" i="1"/>
  <c r="M213" i="1"/>
  <c r="G270" i="1"/>
  <c r="H270" i="1"/>
  <c r="I270" i="1"/>
  <c r="J270" i="1"/>
  <c r="K270" i="1"/>
  <c r="L270" i="1"/>
  <c r="M270" i="1"/>
  <c r="G258" i="1"/>
  <c r="H258" i="1"/>
  <c r="I258" i="1"/>
  <c r="J258" i="1"/>
  <c r="K258" i="1"/>
  <c r="L258" i="1"/>
  <c r="M258" i="1"/>
  <c r="G265" i="1"/>
  <c r="H265" i="1"/>
  <c r="I265" i="1"/>
  <c r="J265" i="1"/>
  <c r="K265" i="1"/>
  <c r="L265" i="1"/>
  <c r="M265" i="1"/>
  <c r="G246" i="1"/>
  <c r="H246" i="1"/>
  <c r="I246" i="1"/>
  <c r="J246" i="1"/>
  <c r="K246" i="1"/>
  <c r="L246" i="1"/>
  <c r="M246" i="1"/>
  <c r="G261" i="1"/>
  <c r="H261" i="1"/>
  <c r="I261" i="1"/>
  <c r="J261" i="1"/>
  <c r="K261" i="1"/>
  <c r="L261" i="1"/>
  <c r="M261" i="1"/>
  <c r="G220" i="1"/>
  <c r="H220" i="1"/>
  <c r="I220" i="1"/>
  <c r="J220" i="1"/>
  <c r="K220" i="1"/>
  <c r="L220" i="1"/>
  <c r="M220" i="1"/>
  <c r="G226" i="1"/>
  <c r="H226" i="1"/>
  <c r="I226" i="1"/>
  <c r="J226" i="1"/>
  <c r="K226" i="1"/>
  <c r="L226" i="1"/>
  <c r="M226" i="1"/>
  <c r="G224" i="1"/>
  <c r="H224" i="1"/>
  <c r="I224" i="1"/>
  <c r="J224" i="1"/>
  <c r="K224" i="1"/>
  <c r="L224" i="1"/>
  <c r="M224" i="1"/>
  <c r="G242" i="1"/>
  <c r="H242" i="1"/>
  <c r="I242" i="1"/>
  <c r="J242" i="1"/>
  <c r="K242" i="1"/>
  <c r="L242" i="1"/>
  <c r="M242" i="1"/>
  <c r="G230" i="1"/>
  <c r="H230" i="1"/>
  <c r="I230" i="1"/>
  <c r="J230" i="1"/>
  <c r="K230" i="1"/>
  <c r="L230" i="1"/>
  <c r="M230" i="1"/>
  <c r="G266" i="1"/>
  <c r="H266" i="1"/>
  <c r="I266" i="1"/>
  <c r="J266" i="1"/>
  <c r="K266" i="1"/>
  <c r="L266" i="1"/>
  <c r="M266" i="1"/>
  <c r="G272" i="1"/>
  <c r="H272" i="1"/>
  <c r="I272" i="1"/>
  <c r="J272" i="1"/>
  <c r="K272" i="1"/>
  <c r="L272" i="1"/>
  <c r="M272" i="1"/>
  <c r="G222" i="1"/>
  <c r="H222" i="1"/>
  <c r="I222" i="1"/>
  <c r="J222" i="1"/>
  <c r="K222" i="1"/>
  <c r="L222" i="1"/>
  <c r="M222" i="1"/>
  <c r="G233" i="1"/>
  <c r="H233" i="1"/>
  <c r="I233" i="1"/>
  <c r="J233" i="1"/>
  <c r="K233" i="1"/>
  <c r="L233" i="1"/>
  <c r="M233" i="1"/>
  <c r="G225" i="1"/>
  <c r="H225" i="1"/>
  <c r="I225" i="1"/>
  <c r="J225" i="1"/>
  <c r="K225" i="1"/>
  <c r="L225" i="1"/>
  <c r="M225" i="1"/>
  <c r="G244" i="1"/>
  <c r="H244" i="1"/>
  <c r="I244" i="1"/>
  <c r="J244" i="1"/>
  <c r="K244" i="1"/>
  <c r="L244" i="1"/>
  <c r="M244" i="1"/>
  <c r="G228" i="1"/>
  <c r="H228" i="1"/>
  <c r="I228" i="1"/>
  <c r="J228" i="1"/>
  <c r="K228" i="1"/>
  <c r="L228" i="1"/>
  <c r="M228" i="1"/>
  <c r="G263" i="1"/>
  <c r="H263" i="1"/>
  <c r="I263" i="1"/>
  <c r="J263" i="1"/>
  <c r="K263" i="1"/>
  <c r="L263" i="1"/>
  <c r="M263" i="1"/>
  <c r="G255" i="1"/>
  <c r="H255" i="1"/>
  <c r="I255" i="1"/>
  <c r="J255" i="1"/>
  <c r="K255" i="1"/>
  <c r="L255" i="1"/>
  <c r="M255" i="1"/>
  <c r="G216" i="1"/>
  <c r="H216" i="1"/>
  <c r="I216" i="1"/>
  <c r="J216" i="1"/>
  <c r="K216" i="1"/>
  <c r="L216" i="1"/>
  <c r="M216" i="1"/>
  <c r="G241" i="1"/>
  <c r="H241" i="1"/>
  <c r="I241" i="1"/>
  <c r="J241" i="1"/>
  <c r="K241" i="1"/>
  <c r="L241" i="1"/>
  <c r="M241" i="1"/>
  <c r="G229" i="1"/>
  <c r="H229" i="1"/>
  <c r="I229" i="1"/>
  <c r="J229" i="1"/>
  <c r="K229" i="1"/>
  <c r="L229" i="1"/>
  <c r="M229" i="1"/>
  <c r="G249" i="1"/>
  <c r="H249" i="1"/>
  <c r="I249" i="1"/>
  <c r="J249" i="1"/>
  <c r="K249" i="1"/>
  <c r="L249" i="1"/>
  <c r="M249" i="1"/>
  <c r="G254" i="1"/>
  <c r="H254" i="1"/>
  <c r="I254" i="1"/>
  <c r="J254" i="1"/>
  <c r="K254" i="1"/>
  <c r="L254" i="1"/>
  <c r="M254" i="1"/>
  <c r="G274" i="1"/>
  <c r="H274" i="1"/>
  <c r="I274" i="1"/>
  <c r="J274" i="1"/>
  <c r="K274" i="1"/>
  <c r="L274" i="1"/>
  <c r="M274" i="1"/>
  <c r="G210" i="1"/>
  <c r="H210" i="1"/>
  <c r="I210" i="1"/>
  <c r="J210" i="1"/>
  <c r="K210" i="1"/>
  <c r="L210" i="1"/>
  <c r="M210" i="1"/>
  <c r="G227" i="1"/>
  <c r="H227" i="1"/>
  <c r="I227" i="1"/>
  <c r="J227" i="1"/>
  <c r="K227" i="1"/>
  <c r="L227" i="1"/>
  <c r="M227" i="1"/>
  <c r="G238" i="1"/>
  <c r="H238" i="1"/>
  <c r="I238" i="1"/>
  <c r="J238" i="1"/>
  <c r="K238" i="1"/>
  <c r="L238" i="1"/>
  <c r="M238" i="1"/>
  <c r="G273" i="1"/>
  <c r="H273" i="1"/>
  <c r="I273" i="1"/>
  <c r="J273" i="1"/>
  <c r="K273" i="1"/>
  <c r="L273" i="1"/>
  <c r="M273" i="1"/>
  <c r="G219" i="1"/>
  <c r="H219" i="1"/>
  <c r="I219" i="1"/>
  <c r="J219" i="1"/>
  <c r="K219" i="1"/>
  <c r="L219" i="1"/>
  <c r="M219" i="1"/>
  <c r="G250" i="1"/>
  <c r="H250" i="1"/>
  <c r="I250" i="1"/>
  <c r="J250" i="1"/>
  <c r="K250" i="1"/>
  <c r="L250" i="1"/>
  <c r="M250" i="1"/>
  <c r="G232" i="1"/>
  <c r="H232" i="1"/>
  <c r="I232" i="1"/>
  <c r="J232" i="1"/>
  <c r="K232" i="1"/>
  <c r="L232" i="1"/>
  <c r="M232" i="1"/>
  <c r="G267" i="1"/>
  <c r="H267" i="1"/>
  <c r="I267" i="1"/>
  <c r="J267" i="1"/>
  <c r="K267" i="1"/>
  <c r="L267" i="1"/>
  <c r="M267" i="1"/>
  <c r="G247" i="1"/>
  <c r="H247" i="1"/>
  <c r="I247" i="1"/>
  <c r="J247" i="1"/>
  <c r="K247" i="1"/>
  <c r="L247" i="1"/>
  <c r="M247" i="1"/>
  <c r="G248" i="1"/>
  <c r="H248" i="1"/>
  <c r="I248" i="1"/>
  <c r="J248" i="1"/>
  <c r="K248" i="1"/>
  <c r="L248" i="1"/>
  <c r="M248" i="1"/>
  <c r="G256" i="1"/>
  <c r="H256" i="1"/>
  <c r="I256" i="1"/>
  <c r="J256" i="1"/>
  <c r="K256" i="1"/>
  <c r="L256" i="1"/>
  <c r="M256" i="1"/>
  <c r="G223" i="1"/>
  <c r="H223" i="1"/>
  <c r="I223" i="1"/>
  <c r="J223" i="1"/>
  <c r="K223" i="1"/>
  <c r="L223" i="1"/>
  <c r="M223" i="1"/>
  <c r="G257" i="1"/>
  <c r="H257" i="1"/>
  <c r="I257" i="1"/>
  <c r="J257" i="1"/>
  <c r="K257" i="1"/>
  <c r="L257" i="1"/>
  <c r="M257" i="1"/>
  <c r="G262" i="1"/>
  <c r="H262" i="1"/>
  <c r="I262" i="1"/>
  <c r="J262" i="1"/>
  <c r="K262" i="1"/>
  <c r="L262" i="1"/>
  <c r="M262" i="1"/>
  <c r="G215" i="1"/>
  <c r="H215" i="1"/>
  <c r="I215" i="1"/>
  <c r="J215" i="1"/>
  <c r="K215" i="1"/>
  <c r="L215" i="1"/>
  <c r="M215" i="1"/>
  <c r="G268" i="1"/>
  <c r="H268" i="1"/>
  <c r="I268" i="1"/>
  <c r="J268" i="1"/>
  <c r="K268" i="1"/>
  <c r="L268" i="1"/>
  <c r="M268" i="1"/>
  <c r="G214" i="1"/>
  <c r="H214" i="1"/>
  <c r="I214" i="1"/>
  <c r="J214" i="1"/>
  <c r="K214" i="1"/>
  <c r="L214" i="1"/>
  <c r="M214" i="1"/>
  <c r="G276" i="1"/>
  <c r="H276" i="1"/>
  <c r="I276" i="1"/>
  <c r="J276" i="1"/>
  <c r="K276" i="1"/>
  <c r="L276" i="1"/>
  <c r="M276" i="1"/>
  <c r="G217" i="1"/>
  <c r="H217" i="1"/>
  <c r="I217" i="1"/>
  <c r="J217" i="1"/>
  <c r="K217" i="1"/>
  <c r="L217" i="1"/>
  <c r="M217" i="1"/>
  <c r="G279" i="1"/>
  <c r="H279" i="1"/>
  <c r="I279" i="1"/>
  <c r="J279" i="1"/>
  <c r="K279" i="1"/>
  <c r="L279" i="1"/>
  <c r="M279" i="1"/>
  <c r="G212" i="1"/>
  <c r="H212" i="1"/>
  <c r="I212" i="1"/>
  <c r="J212" i="1"/>
  <c r="K212" i="1"/>
  <c r="L212" i="1"/>
  <c r="M212" i="1"/>
  <c r="G211" i="1"/>
  <c r="H211" i="1"/>
  <c r="I211" i="1"/>
  <c r="J211" i="1"/>
  <c r="K211" i="1"/>
  <c r="L211" i="1"/>
  <c r="M211" i="1"/>
  <c r="G278" i="1"/>
  <c r="H278" i="1"/>
  <c r="I278" i="1"/>
  <c r="J278" i="1"/>
  <c r="K278" i="1"/>
  <c r="L278" i="1"/>
  <c r="M278" i="1"/>
  <c r="G218" i="1"/>
  <c r="H218" i="1"/>
  <c r="I218" i="1"/>
  <c r="J218" i="1"/>
  <c r="K218" i="1"/>
  <c r="L218" i="1"/>
  <c r="M218" i="1"/>
  <c r="G269" i="1"/>
  <c r="H269" i="1"/>
  <c r="I269" i="1"/>
  <c r="J269" i="1"/>
  <c r="K269" i="1"/>
  <c r="L269" i="1"/>
  <c r="M269" i="1"/>
  <c r="G264" i="1"/>
  <c r="H264" i="1"/>
  <c r="I264" i="1"/>
  <c r="J264" i="1"/>
  <c r="K264" i="1"/>
  <c r="L264" i="1"/>
  <c r="M264" i="1"/>
  <c r="G231" i="1"/>
  <c r="H231" i="1"/>
  <c r="I231" i="1"/>
  <c r="J231" i="1"/>
  <c r="K231" i="1"/>
  <c r="L231" i="1"/>
  <c r="M231" i="1"/>
  <c r="G253" i="1"/>
  <c r="H253" i="1"/>
  <c r="I253" i="1"/>
  <c r="J253" i="1"/>
  <c r="K253" i="1"/>
  <c r="L253" i="1"/>
  <c r="M253" i="1"/>
  <c r="G207" i="1"/>
  <c r="H207" i="1"/>
  <c r="I207" i="1"/>
  <c r="J207" i="1"/>
  <c r="K207" i="1"/>
  <c r="L207" i="1"/>
  <c r="M207" i="1"/>
  <c r="G240" i="1"/>
  <c r="H240" i="1"/>
  <c r="I240" i="1"/>
  <c r="J240" i="1"/>
  <c r="K240" i="1"/>
  <c r="L240" i="1"/>
  <c r="M240" i="1"/>
  <c r="G221" i="1"/>
  <c r="H221" i="1"/>
  <c r="I221" i="1"/>
  <c r="J221" i="1"/>
  <c r="K221" i="1"/>
  <c r="L221" i="1"/>
  <c r="M221" i="1"/>
  <c r="G243" i="1"/>
  <c r="H243" i="1"/>
  <c r="I243" i="1"/>
  <c r="J243" i="1"/>
  <c r="K243" i="1"/>
  <c r="L243" i="1"/>
  <c r="M243" i="1"/>
  <c r="G235" i="1"/>
  <c r="H235" i="1"/>
  <c r="I235" i="1"/>
  <c r="J235" i="1"/>
  <c r="K235" i="1"/>
  <c r="L235" i="1"/>
  <c r="M235" i="1"/>
  <c r="G275" i="1"/>
  <c r="H275" i="1"/>
  <c r="I275" i="1"/>
  <c r="J275" i="1"/>
  <c r="K275" i="1"/>
  <c r="L275" i="1"/>
  <c r="M275" i="1"/>
  <c r="M160" i="1"/>
  <c r="L160" i="1"/>
  <c r="K160" i="1"/>
  <c r="J160" i="1"/>
  <c r="I160" i="1"/>
  <c r="H160" i="1"/>
  <c r="G160" i="1"/>
  <c r="G58" i="1"/>
  <c r="D622" i="1"/>
  <c r="D597" i="1"/>
  <c r="D583" i="1"/>
  <c r="D599" i="1"/>
  <c r="D587" i="1"/>
  <c r="D613" i="1"/>
  <c r="D601" i="1"/>
  <c r="D614" i="1"/>
  <c r="D626" i="1"/>
  <c r="D618" i="1"/>
  <c r="D579" i="1"/>
  <c r="D592" i="1"/>
  <c r="D611" i="1"/>
  <c r="D607" i="1"/>
  <c r="D605" i="1"/>
  <c r="D572" i="1"/>
  <c r="D581" i="1"/>
  <c r="D571" i="1"/>
  <c r="D623" i="1"/>
  <c r="D578" i="1"/>
  <c r="D574" i="1"/>
  <c r="D573" i="1"/>
  <c r="D588" i="1"/>
  <c r="D575" i="1"/>
  <c r="D582" i="1"/>
  <c r="D610" i="1"/>
  <c r="D576" i="1"/>
  <c r="D580" i="1"/>
  <c r="D616" i="1"/>
  <c r="D604" i="1"/>
  <c r="W604" i="1" s="1"/>
  <c r="D612" i="1"/>
  <c r="D594" i="1"/>
  <c r="D595" i="1"/>
  <c r="D586" i="1"/>
  <c r="D589" i="1"/>
  <c r="D593" i="1"/>
  <c r="D585" i="1"/>
  <c r="D590" i="1"/>
  <c r="D624" i="1"/>
  <c r="D619" i="1"/>
  <c r="D620" i="1"/>
  <c r="D596" i="1"/>
  <c r="D591" i="1"/>
  <c r="D608" i="1"/>
  <c r="D625" i="1"/>
  <c r="D621" i="1"/>
  <c r="D598" i="1"/>
  <c r="D615" i="1"/>
  <c r="D603" i="1"/>
  <c r="D602" i="1"/>
  <c r="D577" i="1"/>
  <c r="D617" i="1"/>
  <c r="D600" i="1"/>
  <c r="D584" i="1"/>
  <c r="D606" i="1"/>
  <c r="D609" i="1"/>
  <c r="D433" i="1"/>
  <c r="D467" i="1"/>
  <c r="D464" i="1"/>
  <c r="D481" i="1"/>
  <c r="D459" i="1"/>
  <c r="D452" i="1"/>
  <c r="D453" i="1"/>
  <c r="D479" i="1"/>
  <c r="D421" i="1"/>
  <c r="D534" i="1"/>
  <c r="D542" i="1"/>
  <c r="R542" i="1" s="1"/>
  <c r="D428" i="1"/>
  <c r="D484" i="1"/>
  <c r="Q484" i="1" s="1"/>
  <c r="D551" i="1"/>
  <c r="D553" i="1"/>
  <c r="D478" i="1"/>
  <c r="D458" i="1"/>
  <c r="D546" i="1"/>
  <c r="D432" i="1"/>
  <c r="D549" i="1"/>
  <c r="D529" i="1"/>
  <c r="D537" i="1"/>
  <c r="D430" i="1"/>
  <c r="D429" i="1"/>
  <c r="D473" i="1"/>
  <c r="D455" i="1"/>
  <c r="D519" i="1"/>
  <c r="D514" i="1"/>
  <c r="D427" i="1"/>
  <c r="D539" i="1"/>
  <c r="D487" i="1"/>
  <c r="D524" i="1"/>
  <c r="D469" i="1"/>
  <c r="U469" i="1" s="1"/>
  <c r="D468" i="1"/>
  <c r="D509" i="1"/>
  <c r="R509" i="1" s="1"/>
  <c r="D510" i="1"/>
  <c r="D426" i="1"/>
  <c r="D493" i="1"/>
  <c r="D521" i="1"/>
  <c r="D555" i="1"/>
  <c r="D470" i="1"/>
  <c r="D535" i="1"/>
  <c r="D442" i="1"/>
  <c r="D515" i="1"/>
  <c r="D516" i="1"/>
  <c r="D523" i="1"/>
  <c r="D443" i="1"/>
  <c r="D471" i="1"/>
  <c r="D520" i="1"/>
  <c r="D436" i="1"/>
  <c r="D482" i="1"/>
  <c r="D424" i="1"/>
  <c r="D463" i="1"/>
  <c r="D456" i="1"/>
  <c r="D494" i="1"/>
  <c r="D450" i="1"/>
  <c r="D488" i="1"/>
  <c r="U488" i="1" s="1"/>
  <c r="D446" i="1"/>
  <c r="D480" i="1"/>
  <c r="D472" i="1"/>
  <c r="D448" i="1"/>
  <c r="D440" i="1"/>
  <c r="D536" i="1"/>
  <c r="D522" i="1"/>
  <c r="D462" i="1"/>
  <c r="D438" i="1"/>
  <c r="D506" i="1"/>
  <c r="U506" i="1" s="1"/>
  <c r="D505" i="1"/>
  <c r="D431" i="1"/>
  <c r="D461" i="1"/>
  <c r="D532" i="1"/>
  <c r="D503" i="1"/>
  <c r="D545" i="1"/>
  <c r="D500" i="1"/>
  <c r="D476" i="1"/>
  <c r="D457" i="1"/>
  <c r="D498" i="1"/>
  <c r="D496" i="1"/>
  <c r="D437" i="1"/>
  <c r="D540" i="1"/>
  <c r="P540" i="1" s="1"/>
  <c r="D435" i="1"/>
  <c r="D422" i="1"/>
  <c r="D460" i="1"/>
  <c r="D544" i="1"/>
  <c r="D543" i="1"/>
  <c r="D502" i="1"/>
  <c r="D449" i="1"/>
  <c r="D518" i="1"/>
  <c r="D501" i="1"/>
  <c r="D425" i="1"/>
  <c r="D556" i="1"/>
  <c r="D439" i="1"/>
  <c r="D492" i="1"/>
  <c r="U492" i="1" s="1"/>
  <c r="D465" i="1"/>
  <c r="D499" i="1"/>
  <c r="D483" i="1"/>
  <c r="D466" i="1"/>
  <c r="D550" i="1"/>
  <c r="D552" i="1"/>
  <c r="D511" i="1"/>
  <c r="D489" i="1"/>
  <c r="D486" i="1"/>
  <c r="D557" i="1"/>
  <c r="D445" i="1"/>
  <c r="P445" i="1" s="1"/>
  <c r="D512" i="1"/>
  <c r="D504" i="1"/>
  <c r="D528" i="1"/>
  <c r="R528" i="1" s="1"/>
  <c r="D475" i="1"/>
  <c r="D423" i="1"/>
  <c r="Q423" i="1" s="1"/>
  <c r="D527" i="1"/>
  <c r="D508" i="1"/>
  <c r="D485" i="1"/>
  <c r="D490" i="1"/>
  <c r="D541" i="1"/>
  <c r="D517" i="1"/>
  <c r="D507" i="1"/>
  <c r="D474" i="1"/>
  <c r="D531" i="1"/>
  <c r="D495" i="1"/>
  <c r="D530" i="1"/>
  <c r="D451" i="1"/>
  <c r="D454" i="1"/>
  <c r="D538" i="1"/>
  <c r="D513" i="1"/>
  <c r="D477" i="1"/>
  <c r="D444" i="1"/>
  <c r="D491" i="1"/>
  <c r="D526" i="1"/>
  <c r="D497" i="1"/>
  <c r="R497" i="1" s="1"/>
  <c r="D554" i="1"/>
  <c r="D547" i="1"/>
  <c r="D441" i="1"/>
  <c r="D447" i="1"/>
  <c r="D548" i="1"/>
  <c r="D533" i="1"/>
  <c r="D525" i="1"/>
  <c r="D434" i="1"/>
  <c r="D308" i="1"/>
  <c r="D376" i="1"/>
  <c r="D360" i="1"/>
  <c r="Q360" i="1" s="1"/>
  <c r="D336" i="1"/>
  <c r="V336" i="1" s="1"/>
  <c r="D345" i="1"/>
  <c r="D380" i="1"/>
  <c r="D298" i="1"/>
  <c r="D344" i="1"/>
  <c r="D400" i="1"/>
  <c r="D383" i="1"/>
  <c r="D332" i="1"/>
  <c r="D317" i="1"/>
  <c r="D374" i="1"/>
  <c r="D378" i="1"/>
  <c r="D379" i="1"/>
  <c r="P379" i="1" s="1"/>
  <c r="D361" i="1"/>
  <c r="V361" i="1" s="1"/>
  <c r="D402" i="1"/>
  <c r="D316" i="1"/>
  <c r="T316" i="1" s="1"/>
  <c r="D393" i="1"/>
  <c r="D333" i="1"/>
  <c r="D391" i="1"/>
  <c r="D386" i="1"/>
  <c r="D340" i="1"/>
  <c r="D329" i="1"/>
  <c r="D396" i="1"/>
  <c r="D355" i="1"/>
  <c r="D328" i="1"/>
  <c r="P328" i="1" s="1"/>
  <c r="D384" i="1"/>
  <c r="D326" i="1"/>
  <c r="D373" i="1"/>
  <c r="T373" i="1" s="1"/>
  <c r="D387" i="1"/>
  <c r="D327" i="1"/>
  <c r="D368" i="1"/>
  <c r="D358" i="1"/>
  <c r="D356" i="1"/>
  <c r="D397" i="1"/>
  <c r="D320" i="1"/>
  <c r="D335" i="1"/>
  <c r="D363" i="1"/>
  <c r="P363" i="1" s="1"/>
  <c r="D401" i="1"/>
  <c r="D297" i="1"/>
  <c r="D310" i="1"/>
  <c r="D299" i="1"/>
  <c r="D296" i="1"/>
  <c r="R296" i="1" s="1"/>
  <c r="D322" i="1"/>
  <c r="D301" i="1"/>
  <c r="D324" i="1"/>
  <c r="T324" i="1" s="1"/>
  <c r="D338" i="1"/>
  <c r="D375" i="1"/>
  <c r="D342" i="1"/>
  <c r="D367" i="1"/>
  <c r="P367" i="1" s="1"/>
  <c r="D323" i="1"/>
  <c r="V323" i="1" s="1"/>
  <c r="D341" i="1"/>
  <c r="D354" i="1"/>
  <c r="S354" i="1" s="1"/>
  <c r="D353" i="1"/>
  <c r="D331" i="1"/>
  <c r="D377" i="1"/>
  <c r="D339" i="1"/>
  <c r="D325" i="1"/>
  <c r="D312" i="1"/>
  <c r="D362" i="1"/>
  <c r="D404" i="1"/>
  <c r="D294" i="1"/>
  <c r="D359" i="1"/>
  <c r="D346" i="1"/>
  <c r="D304" i="1"/>
  <c r="D366" i="1"/>
  <c r="D388" i="1"/>
  <c r="D343" i="1"/>
  <c r="D352" i="1"/>
  <c r="D382" i="1"/>
  <c r="D372" i="1"/>
  <c r="R372" i="1" s="1"/>
  <c r="D405" i="1"/>
  <c r="D385" i="1"/>
  <c r="D403" i="1"/>
  <c r="D321" i="1"/>
  <c r="D303" i="1"/>
  <c r="D306" i="1"/>
  <c r="R306" i="1" s="1"/>
  <c r="D293" i="1"/>
  <c r="D305" i="1"/>
  <c r="D406" i="1"/>
  <c r="V406" i="1" s="1"/>
  <c r="D370" i="1"/>
  <c r="D350" i="1"/>
  <c r="D348" i="1"/>
  <c r="D307" i="1"/>
  <c r="D315" i="1"/>
  <c r="D318" i="1"/>
  <c r="D392" i="1"/>
  <c r="D314" i="1"/>
  <c r="D399" i="1"/>
  <c r="D364" i="1"/>
  <c r="D371" i="1"/>
  <c r="D330" i="1"/>
  <c r="D334" i="1"/>
  <c r="D369" i="1"/>
  <c r="D309" i="1"/>
  <c r="D295" i="1"/>
  <c r="D407" i="1"/>
  <c r="D395" i="1"/>
  <c r="D337" i="1"/>
  <c r="D302" i="1"/>
  <c r="D311" i="1"/>
  <c r="D300" i="1"/>
  <c r="D347" i="1"/>
  <c r="D394" i="1"/>
  <c r="D390" i="1"/>
  <c r="D381" i="1"/>
  <c r="D351" i="1"/>
  <c r="R351" i="1" s="1"/>
  <c r="D349" i="1"/>
  <c r="D389" i="1"/>
  <c r="D365" i="1"/>
  <c r="D357" i="1"/>
  <c r="D313" i="1"/>
  <c r="D319" i="1"/>
  <c r="D398" i="1"/>
  <c r="D245" i="1"/>
  <c r="D237" i="1"/>
  <c r="D260" i="1"/>
  <c r="D236" i="1"/>
  <c r="D252" i="1"/>
  <c r="D259" i="1"/>
  <c r="D271" i="1"/>
  <c r="T271" i="1" s="1"/>
  <c r="D234" i="1"/>
  <c r="D209" i="1"/>
  <c r="D251" i="1"/>
  <c r="D208" i="1"/>
  <c r="D277" i="1"/>
  <c r="D213" i="1"/>
  <c r="D270" i="1"/>
  <c r="D258" i="1"/>
  <c r="D265" i="1"/>
  <c r="D246" i="1"/>
  <c r="D261" i="1"/>
  <c r="D220" i="1"/>
  <c r="T220" i="1" s="1"/>
  <c r="D226" i="1"/>
  <c r="D224" i="1"/>
  <c r="D242" i="1"/>
  <c r="D230" i="1"/>
  <c r="D266" i="1"/>
  <c r="D272" i="1"/>
  <c r="D222" i="1"/>
  <c r="D233" i="1"/>
  <c r="D225" i="1"/>
  <c r="D244" i="1"/>
  <c r="D228" i="1"/>
  <c r="D263" i="1"/>
  <c r="T263" i="1" s="1"/>
  <c r="D255" i="1"/>
  <c r="D216" i="1"/>
  <c r="D241" i="1"/>
  <c r="D229" i="1"/>
  <c r="D249" i="1"/>
  <c r="D254" i="1"/>
  <c r="D274" i="1"/>
  <c r="D210" i="1"/>
  <c r="D227" i="1"/>
  <c r="D238" i="1"/>
  <c r="D273" i="1"/>
  <c r="D219" i="1"/>
  <c r="T219" i="1" s="1"/>
  <c r="D250" i="1"/>
  <c r="D232" i="1"/>
  <c r="D267" i="1"/>
  <c r="D247" i="1"/>
  <c r="D248" i="1"/>
  <c r="D256" i="1"/>
  <c r="D223" i="1"/>
  <c r="D257" i="1"/>
  <c r="D262" i="1"/>
  <c r="D215" i="1"/>
  <c r="D268" i="1"/>
  <c r="D214" i="1"/>
  <c r="T214" i="1" s="1"/>
  <c r="D276" i="1"/>
  <c r="D217" i="1"/>
  <c r="D279" i="1"/>
  <c r="D212" i="1"/>
  <c r="D211" i="1"/>
  <c r="D278" i="1"/>
  <c r="D218" i="1"/>
  <c r="D269" i="1"/>
  <c r="D264" i="1"/>
  <c r="D231" i="1"/>
  <c r="D253" i="1"/>
  <c r="D207" i="1"/>
  <c r="T207" i="1" s="1"/>
  <c r="D240" i="1"/>
  <c r="D221" i="1"/>
  <c r="D243" i="1"/>
  <c r="D235" i="1"/>
  <c r="D275" i="1"/>
  <c r="D239" i="1"/>
  <c r="D157" i="1"/>
  <c r="D124" i="1"/>
  <c r="D189" i="1"/>
  <c r="D191" i="1"/>
  <c r="D190" i="1"/>
  <c r="D188" i="1"/>
  <c r="D187" i="1"/>
  <c r="D181" i="1"/>
  <c r="P181" i="1" s="1"/>
  <c r="D156" i="1"/>
  <c r="D149" i="1"/>
  <c r="D172" i="1"/>
  <c r="D138" i="1"/>
  <c r="D144" i="1"/>
  <c r="D143" i="1"/>
  <c r="D150" i="1"/>
  <c r="D140" i="1"/>
  <c r="D184" i="1"/>
  <c r="D186" i="1"/>
  <c r="D185" i="1"/>
  <c r="D176" i="1"/>
  <c r="P176" i="1" s="1"/>
  <c r="D178" i="1"/>
  <c r="D154" i="1"/>
  <c r="D163" i="1"/>
  <c r="D141" i="1"/>
  <c r="D152" i="1"/>
  <c r="D155" i="1"/>
  <c r="D183" i="1"/>
  <c r="D180" i="1"/>
  <c r="D142" i="1"/>
  <c r="D148" i="1"/>
  <c r="D159" i="1"/>
  <c r="D158" i="1"/>
  <c r="P158" i="1" s="1"/>
  <c r="D139" i="1"/>
  <c r="D151" i="1"/>
  <c r="D179" i="1"/>
  <c r="D177" i="1"/>
  <c r="D182" i="1"/>
  <c r="D147" i="1"/>
  <c r="D146" i="1"/>
  <c r="D153" i="1"/>
  <c r="D125" i="1"/>
  <c r="D128" i="1"/>
  <c r="D137" i="1"/>
  <c r="D166" i="1"/>
  <c r="P166" i="1" s="1"/>
  <c r="D193" i="1"/>
  <c r="D131" i="1"/>
  <c r="D129" i="1"/>
  <c r="D175" i="1"/>
  <c r="D127" i="1"/>
  <c r="D168" i="1"/>
  <c r="D165" i="1"/>
  <c r="D136" i="1"/>
  <c r="D161" i="1"/>
  <c r="D171" i="1"/>
  <c r="D167" i="1"/>
  <c r="D164" i="1"/>
  <c r="D145" i="1"/>
  <c r="D170" i="1"/>
  <c r="D173" i="1"/>
  <c r="D174" i="1"/>
  <c r="D169" i="1"/>
  <c r="D132" i="1"/>
  <c r="D126" i="1"/>
  <c r="D162" i="1"/>
  <c r="D192" i="1"/>
  <c r="D130" i="1"/>
  <c r="D133" i="1"/>
  <c r="D135" i="1"/>
  <c r="D134" i="1"/>
  <c r="D160" i="1"/>
  <c r="V350" i="1" l="1"/>
  <c r="V356" i="1"/>
  <c r="V332" i="1"/>
  <c r="Q391" i="1"/>
  <c r="Q377" i="1"/>
  <c r="S366" i="1"/>
  <c r="T462" i="1"/>
  <c r="T547" i="1"/>
  <c r="T495" i="1"/>
  <c r="V348" i="1"/>
  <c r="P319" i="1"/>
  <c r="P311" i="1"/>
  <c r="P399" i="1"/>
  <c r="U349" i="1"/>
  <c r="P309" i="1"/>
  <c r="P329" i="1"/>
  <c r="P489" i="1"/>
  <c r="T333" i="1"/>
  <c r="V304" i="1"/>
  <c r="V460" i="1"/>
  <c r="Q314" i="1"/>
  <c r="S395" i="1"/>
  <c r="S294" i="1"/>
  <c r="P164" i="1"/>
  <c r="S376" i="1"/>
  <c r="V472" i="1"/>
  <c r="S435" i="1"/>
  <c r="Q352" i="1"/>
  <c r="S388" i="1"/>
  <c r="S327" i="1"/>
  <c r="P302" i="1"/>
  <c r="P345" i="1"/>
  <c r="P313" i="1"/>
  <c r="R365" i="1"/>
  <c r="R403" i="1"/>
  <c r="R318" i="1"/>
  <c r="U507" i="1"/>
  <c r="P253" i="1"/>
  <c r="P268" i="1"/>
  <c r="P273" i="1"/>
  <c r="P228" i="1"/>
  <c r="P261" i="1"/>
  <c r="P259" i="1"/>
  <c r="V375" i="1"/>
  <c r="P298" i="1"/>
  <c r="R398" i="1"/>
  <c r="Q300" i="1"/>
  <c r="Q364" i="1"/>
  <c r="Q293" i="1"/>
  <c r="Q353" i="1"/>
  <c r="Q299" i="1"/>
  <c r="Q483" i="1"/>
  <c r="T544" i="1"/>
  <c r="V303" i="1"/>
  <c r="V341" i="1"/>
  <c r="V402" i="1"/>
  <c r="V346" i="1"/>
  <c r="V297" i="1"/>
  <c r="V326" i="1"/>
  <c r="Q474" i="1"/>
  <c r="P389" i="1"/>
  <c r="P407" i="1"/>
  <c r="P315" i="1"/>
  <c r="P385" i="1"/>
  <c r="P404" i="1"/>
  <c r="P342" i="1"/>
  <c r="P335" i="1"/>
  <c r="P355" i="1"/>
  <c r="P378" i="1"/>
  <c r="P491" i="1"/>
  <c r="P556" i="1"/>
  <c r="R595" i="1"/>
  <c r="T594" i="1"/>
  <c r="Q504" i="1"/>
  <c r="R605" i="1"/>
  <c r="R577" i="1"/>
  <c r="V557" i="1"/>
  <c r="V437" i="1"/>
  <c r="V487" i="1"/>
  <c r="P351" i="1"/>
  <c r="R395" i="1"/>
  <c r="P314" i="1"/>
  <c r="S513" i="1"/>
  <c r="P258" i="1"/>
  <c r="P341" i="1"/>
  <c r="P169" i="1"/>
  <c r="P144" i="1"/>
  <c r="S328" i="1"/>
  <c r="P182" i="1"/>
  <c r="P157" i="1"/>
  <c r="U454" i="1"/>
  <c r="P371" i="1"/>
  <c r="U547" i="1"/>
  <c r="P127" i="1"/>
  <c r="P152" i="1"/>
  <c r="P347" i="1"/>
  <c r="P305" i="1"/>
  <c r="P331" i="1"/>
  <c r="T492" i="1"/>
  <c r="V385" i="1"/>
  <c r="S470" i="1"/>
  <c r="P551" i="1"/>
  <c r="T346" i="1"/>
  <c r="S312" i="1"/>
  <c r="R353" i="1"/>
  <c r="Q342" i="1"/>
  <c r="Q335" i="1"/>
  <c r="P368" i="1"/>
  <c r="T326" i="1"/>
  <c r="T402" i="1"/>
  <c r="T345" i="1"/>
  <c r="V347" i="1"/>
  <c r="U318" i="1"/>
  <c r="R385" i="1"/>
  <c r="U323" i="1"/>
  <c r="Q328" i="1"/>
  <c r="S547" i="1"/>
  <c r="V556" i="1"/>
  <c r="V319" i="1"/>
  <c r="T347" i="1"/>
  <c r="R309" i="1"/>
  <c r="S318" i="1"/>
  <c r="T372" i="1"/>
  <c r="P323" i="1"/>
  <c r="R355" i="1"/>
  <c r="V497" i="1"/>
  <c r="V544" i="1"/>
  <c r="Q348" i="1"/>
  <c r="P293" i="1"/>
  <c r="R303" i="1"/>
  <c r="Q372" i="1"/>
  <c r="R346" i="1"/>
  <c r="Q312" i="1"/>
  <c r="P353" i="1"/>
  <c r="R297" i="1"/>
  <c r="Q397" i="1"/>
  <c r="U327" i="1"/>
  <c r="U333" i="1"/>
  <c r="T379" i="1"/>
  <c r="Q317" i="1"/>
  <c r="R345" i="1"/>
  <c r="U319" i="1"/>
  <c r="S347" i="1"/>
  <c r="V296" i="1"/>
  <c r="R329" i="1"/>
  <c r="Q346" i="1"/>
  <c r="P312" i="1"/>
  <c r="V354" i="1"/>
  <c r="T327" i="1"/>
  <c r="S313" i="1"/>
  <c r="V371" i="1"/>
  <c r="R388" i="1"/>
  <c r="T296" i="1"/>
  <c r="Q313" i="1"/>
  <c r="V311" i="1"/>
  <c r="T371" i="1"/>
  <c r="U406" i="1"/>
  <c r="P388" i="1"/>
  <c r="S296" i="1"/>
  <c r="S507" i="1"/>
  <c r="U311" i="1"/>
  <c r="S371" i="1"/>
  <c r="Q406" i="1"/>
  <c r="U297" i="1"/>
  <c r="V333" i="1"/>
  <c r="R423" i="1"/>
  <c r="U277" i="1"/>
  <c r="U365" i="1"/>
  <c r="S302" i="1"/>
  <c r="S293" i="1"/>
  <c r="R294" i="1"/>
  <c r="S297" i="1"/>
  <c r="U316" i="1"/>
  <c r="P423" i="1"/>
  <c r="U266" i="1"/>
  <c r="S365" i="1"/>
  <c r="Q302" i="1"/>
  <c r="V399" i="1"/>
  <c r="P294" i="1"/>
  <c r="R363" i="1"/>
  <c r="U402" i="1"/>
  <c r="U399" i="1"/>
  <c r="P303" i="1"/>
  <c r="R404" i="1"/>
  <c r="R335" i="1"/>
  <c r="R379" i="1"/>
  <c r="U489" i="1"/>
  <c r="R216" i="1"/>
  <c r="R209" i="1"/>
  <c r="P337" i="1"/>
  <c r="P321" i="1"/>
  <c r="U395" i="1"/>
  <c r="S314" i="1"/>
  <c r="V321" i="1"/>
  <c r="V377" i="1"/>
  <c r="Q379" i="1"/>
  <c r="R232" i="1"/>
  <c r="R224" i="1"/>
  <c r="P357" i="1"/>
  <c r="P392" i="1"/>
  <c r="P359" i="1"/>
  <c r="P401" i="1"/>
  <c r="P384" i="1"/>
  <c r="Q403" i="1"/>
  <c r="S326" i="1"/>
  <c r="Q298" i="1"/>
  <c r="V492" i="1"/>
  <c r="S351" i="1"/>
  <c r="S309" i="1"/>
  <c r="P382" i="1"/>
  <c r="Q382" i="1"/>
  <c r="R382" i="1"/>
  <c r="S382" i="1"/>
  <c r="T382" i="1"/>
  <c r="U382" i="1"/>
  <c r="V382" i="1"/>
  <c r="P340" i="1"/>
  <c r="Q340" i="1"/>
  <c r="R340" i="1"/>
  <c r="S340" i="1"/>
  <c r="T340" i="1"/>
  <c r="U340" i="1"/>
  <c r="V340" i="1"/>
  <c r="Q518" i="1"/>
  <c r="U518" i="1"/>
  <c r="T518" i="1"/>
  <c r="P518" i="1"/>
  <c r="R518" i="1"/>
  <c r="S518" i="1"/>
  <c r="V518" i="1"/>
  <c r="Q555" i="1"/>
  <c r="U555" i="1"/>
  <c r="V555" i="1"/>
  <c r="P555" i="1"/>
  <c r="S555" i="1"/>
  <c r="R555" i="1"/>
  <c r="T555" i="1"/>
  <c r="U592" i="1"/>
  <c r="P592" i="1"/>
  <c r="Q592" i="1"/>
  <c r="T592" i="1"/>
  <c r="V592" i="1"/>
  <c r="R592" i="1"/>
  <c r="S592" i="1"/>
  <c r="W592" i="1"/>
  <c r="V496" i="1"/>
  <c r="S496" i="1"/>
  <c r="T496" i="1"/>
  <c r="P496" i="1"/>
  <c r="Q496" i="1"/>
  <c r="R496" i="1"/>
  <c r="U496" i="1"/>
  <c r="Q597" i="1"/>
  <c r="U597" i="1"/>
  <c r="V597" i="1"/>
  <c r="W597" i="1"/>
  <c r="P597" i="1"/>
  <c r="R597" i="1"/>
  <c r="S597" i="1"/>
  <c r="T597" i="1"/>
  <c r="P325" i="1"/>
  <c r="Q325" i="1"/>
  <c r="R325" i="1"/>
  <c r="S325" i="1"/>
  <c r="T325" i="1"/>
  <c r="U325" i="1"/>
  <c r="V325" i="1"/>
  <c r="Q522" i="1"/>
  <c r="U522" i="1"/>
  <c r="V522" i="1"/>
  <c r="P522" i="1"/>
  <c r="S522" i="1"/>
  <c r="R522" i="1"/>
  <c r="T522" i="1"/>
  <c r="U575" i="1"/>
  <c r="P575" i="1"/>
  <c r="Q575" i="1"/>
  <c r="T575" i="1"/>
  <c r="V575" i="1"/>
  <c r="S575" i="1"/>
  <c r="W575" i="1"/>
  <c r="R575" i="1"/>
  <c r="U390" i="1"/>
  <c r="V390" i="1"/>
  <c r="P390" i="1"/>
  <c r="Q390" i="1"/>
  <c r="S390" i="1"/>
  <c r="U334" i="1"/>
  <c r="V334" i="1"/>
  <c r="P334" i="1"/>
  <c r="Q334" i="1"/>
  <c r="S334" i="1"/>
  <c r="Q370" i="1"/>
  <c r="R370" i="1"/>
  <c r="S370" i="1"/>
  <c r="T370" i="1"/>
  <c r="U370" i="1"/>
  <c r="V370" i="1"/>
  <c r="P370" i="1"/>
  <c r="T352" i="1"/>
  <c r="U352" i="1"/>
  <c r="V352" i="1"/>
  <c r="P352" i="1"/>
  <c r="R352" i="1"/>
  <c r="S352" i="1"/>
  <c r="R339" i="1"/>
  <c r="S339" i="1"/>
  <c r="T339" i="1"/>
  <c r="U339" i="1"/>
  <c r="V339" i="1"/>
  <c r="P339" i="1"/>
  <c r="Q339" i="1"/>
  <c r="P301" i="1"/>
  <c r="Q301" i="1"/>
  <c r="R301" i="1"/>
  <c r="S301" i="1"/>
  <c r="T301" i="1"/>
  <c r="U301" i="1"/>
  <c r="V301" i="1"/>
  <c r="P358" i="1"/>
  <c r="Q358" i="1"/>
  <c r="R358" i="1"/>
  <c r="S358" i="1"/>
  <c r="T358" i="1"/>
  <c r="U358" i="1"/>
  <c r="V358" i="1"/>
  <c r="P386" i="1"/>
  <c r="Q386" i="1"/>
  <c r="R386" i="1"/>
  <c r="S386" i="1"/>
  <c r="T386" i="1"/>
  <c r="U386" i="1"/>
  <c r="V386" i="1"/>
  <c r="S383" i="1"/>
  <c r="T383" i="1"/>
  <c r="U383" i="1"/>
  <c r="V383" i="1"/>
  <c r="Q383" i="1"/>
  <c r="P383" i="1"/>
  <c r="R383" i="1"/>
  <c r="S533" i="1"/>
  <c r="U533" i="1"/>
  <c r="V533" i="1"/>
  <c r="P533" i="1"/>
  <c r="Q533" i="1"/>
  <c r="R533" i="1"/>
  <c r="T533" i="1"/>
  <c r="S538" i="1"/>
  <c r="U538" i="1"/>
  <c r="V538" i="1"/>
  <c r="P538" i="1"/>
  <c r="Q538" i="1"/>
  <c r="R538" i="1"/>
  <c r="T538" i="1"/>
  <c r="S508" i="1"/>
  <c r="U508" i="1"/>
  <c r="V508" i="1"/>
  <c r="P508" i="1"/>
  <c r="Q508" i="1"/>
  <c r="R508" i="1"/>
  <c r="T508" i="1"/>
  <c r="S552" i="1"/>
  <c r="U552" i="1"/>
  <c r="V552" i="1"/>
  <c r="T552" i="1"/>
  <c r="Q552" i="1"/>
  <c r="R552" i="1"/>
  <c r="P552" i="1"/>
  <c r="S449" i="1"/>
  <c r="U449" i="1"/>
  <c r="V449" i="1"/>
  <c r="P449" i="1"/>
  <c r="Q449" i="1"/>
  <c r="R449" i="1"/>
  <c r="T449" i="1"/>
  <c r="P476" i="1"/>
  <c r="Q476" i="1"/>
  <c r="R476" i="1"/>
  <c r="S476" i="1"/>
  <c r="T476" i="1"/>
  <c r="V476" i="1"/>
  <c r="U476" i="1"/>
  <c r="P536" i="1"/>
  <c r="Q536" i="1"/>
  <c r="R536" i="1"/>
  <c r="S536" i="1"/>
  <c r="T536" i="1"/>
  <c r="U536" i="1"/>
  <c r="V536" i="1"/>
  <c r="P482" i="1"/>
  <c r="Q482" i="1"/>
  <c r="R482" i="1"/>
  <c r="S482" i="1"/>
  <c r="T482" i="1"/>
  <c r="U482" i="1"/>
  <c r="V482" i="1"/>
  <c r="P521" i="1"/>
  <c r="Q521" i="1"/>
  <c r="R521" i="1"/>
  <c r="S521" i="1"/>
  <c r="T521" i="1"/>
  <c r="U521" i="1"/>
  <c r="V521" i="1"/>
  <c r="P519" i="1"/>
  <c r="Q519" i="1"/>
  <c r="R519" i="1"/>
  <c r="S519" i="1"/>
  <c r="T519" i="1"/>
  <c r="U519" i="1"/>
  <c r="V519" i="1"/>
  <c r="P553" i="1"/>
  <c r="Q553" i="1"/>
  <c r="R553" i="1"/>
  <c r="S553" i="1"/>
  <c r="T553" i="1"/>
  <c r="U553" i="1"/>
  <c r="V553" i="1"/>
  <c r="P464" i="1"/>
  <c r="Q464" i="1"/>
  <c r="R464" i="1"/>
  <c r="S464" i="1"/>
  <c r="T464" i="1"/>
  <c r="V464" i="1"/>
  <c r="U464" i="1"/>
  <c r="Q598" i="1"/>
  <c r="U598" i="1"/>
  <c r="V598" i="1"/>
  <c r="W598" i="1"/>
  <c r="P598" i="1"/>
  <c r="R598" i="1"/>
  <c r="S598" i="1"/>
  <c r="T598" i="1"/>
  <c r="Q589" i="1"/>
  <c r="U589" i="1"/>
  <c r="V589" i="1"/>
  <c r="W589" i="1"/>
  <c r="P589" i="1"/>
  <c r="R589" i="1"/>
  <c r="S589" i="1"/>
  <c r="T589" i="1"/>
  <c r="Q588" i="1"/>
  <c r="U588" i="1"/>
  <c r="V588" i="1"/>
  <c r="W588" i="1"/>
  <c r="P588" i="1"/>
  <c r="R588" i="1"/>
  <c r="S588" i="1"/>
  <c r="T588" i="1"/>
  <c r="Q579" i="1"/>
  <c r="U579" i="1"/>
  <c r="V579" i="1"/>
  <c r="W579" i="1"/>
  <c r="P579" i="1"/>
  <c r="R579" i="1"/>
  <c r="S579" i="1"/>
  <c r="T579" i="1"/>
  <c r="T390" i="1"/>
  <c r="P394" i="1"/>
  <c r="P391" i="1"/>
  <c r="R390" i="1"/>
  <c r="P295" i="1"/>
  <c r="Q295" i="1"/>
  <c r="R295" i="1"/>
  <c r="S295" i="1"/>
  <c r="T295" i="1"/>
  <c r="V295" i="1"/>
  <c r="Q374" i="1"/>
  <c r="P374" i="1"/>
  <c r="R374" i="1"/>
  <c r="S374" i="1"/>
  <c r="T374" i="1"/>
  <c r="U374" i="1"/>
  <c r="V374" i="1"/>
  <c r="S438" i="1"/>
  <c r="T438" i="1"/>
  <c r="U438" i="1"/>
  <c r="V438" i="1"/>
  <c r="R438" i="1"/>
  <c r="P438" i="1"/>
  <c r="Q438" i="1"/>
  <c r="S452" i="1"/>
  <c r="T452" i="1"/>
  <c r="U452" i="1"/>
  <c r="V452" i="1"/>
  <c r="P452" i="1"/>
  <c r="Q452" i="1"/>
  <c r="R452" i="1"/>
  <c r="P350" i="1"/>
  <c r="Q350" i="1"/>
  <c r="R350" i="1"/>
  <c r="S350" i="1"/>
  <c r="T350" i="1"/>
  <c r="U350" i="1"/>
  <c r="Q485" i="1"/>
  <c r="T485" i="1"/>
  <c r="U485" i="1"/>
  <c r="V485" i="1"/>
  <c r="R485" i="1"/>
  <c r="P485" i="1"/>
  <c r="S485" i="1"/>
  <c r="Q481" i="1"/>
  <c r="U481" i="1"/>
  <c r="V481" i="1"/>
  <c r="T481" i="1"/>
  <c r="P481" i="1"/>
  <c r="R481" i="1"/>
  <c r="S481" i="1"/>
  <c r="R300" i="1"/>
  <c r="P366" i="1"/>
  <c r="R429" i="1"/>
  <c r="U295" i="1"/>
  <c r="P349" i="1"/>
  <c r="Q349" i="1"/>
  <c r="R349" i="1"/>
  <c r="T349" i="1"/>
  <c r="S349" i="1"/>
  <c r="V349" i="1"/>
  <c r="P375" i="1"/>
  <c r="Q375" i="1"/>
  <c r="R375" i="1"/>
  <c r="S375" i="1"/>
  <c r="T375" i="1"/>
  <c r="U375" i="1"/>
  <c r="P396" i="1"/>
  <c r="Q396" i="1"/>
  <c r="R396" i="1"/>
  <c r="S396" i="1"/>
  <c r="T396" i="1"/>
  <c r="U396" i="1"/>
  <c r="V396" i="1"/>
  <c r="V425" i="1"/>
  <c r="S425" i="1"/>
  <c r="P425" i="1"/>
  <c r="Q425" i="1"/>
  <c r="R425" i="1"/>
  <c r="T425" i="1"/>
  <c r="U425" i="1"/>
  <c r="S539" i="1"/>
  <c r="T539" i="1"/>
  <c r="U539" i="1"/>
  <c r="V539" i="1"/>
  <c r="P539" i="1"/>
  <c r="Q539" i="1"/>
  <c r="R539" i="1"/>
  <c r="Q607" i="1"/>
  <c r="U607" i="1"/>
  <c r="V607" i="1"/>
  <c r="W607" i="1"/>
  <c r="P607" i="1"/>
  <c r="R607" i="1"/>
  <c r="S607" i="1"/>
  <c r="T607" i="1"/>
  <c r="P369" i="1"/>
  <c r="Q369" i="1"/>
  <c r="R369" i="1"/>
  <c r="S369" i="1"/>
  <c r="T369" i="1"/>
  <c r="U369" i="1"/>
  <c r="V369" i="1"/>
  <c r="Q332" i="1"/>
  <c r="S332" i="1"/>
  <c r="T332" i="1"/>
  <c r="P332" i="1"/>
  <c r="R332" i="1"/>
  <c r="U332" i="1"/>
  <c r="Q514" i="1"/>
  <c r="U514" i="1"/>
  <c r="V514" i="1"/>
  <c r="T514" i="1"/>
  <c r="P514" i="1"/>
  <c r="R514" i="1"/>
  <c r="S514" i="1"/>
  <c r="P330" i="1"/>
  <c r="P307" i="1"/>
  <c r="Q307" i="1"/>
  <c r="R307" i="1"/>
  <c r="S307" i="1"/>
  <c r="T307" i="1"/>
  <c r="V307" i="1"/>
  <c r="Q308" i="1"/>
  <c r="R308" i="1"/>
  <c r="S308" i="1"/>
  <c r="T308" i="1"/>
  <c r="U308" i="1"/>
  <c r="V308" i="1"/>
  <c r="P308" i="1"/>
  <c r="S456" i="1"/>
  <c r="T456" i="1"/>
  <c r="U456" i="1"/>
  <c r="V456" i="1"/>
  <c r="Q456" i="1"/>
  <c r="P456" i="1"/>
  <c r="R456" i="1"/>
  <c r="Q602" i="1"/>
  <c r="U602" i="1"/>
  <c r="V602" i="1"/>
  <c r="W602" i="1"/>
  <c r="P602" i="1"/>
  <c r="R602" i="1"/>
  <c r="S602" i="1"/>
  <c r="T602" i="1"/>
  <c r="U307" i="1"/>
  <c r="Q513" i="1"/>
  <c r="P513" i="1"/>
  <c r="R513" i="1"/>
  <c r="V513" i="1"/>
  <c r="T513" i="1"/>
  <c r="U513" i="1"/>
  <c r="Q478" i="1"/>
  <c r="U478" i="1"/>
  <c r="V478" i="1"/>
  <c r="P478" i="1"/>
  <c r="R478" i="1"/>
  <c r="S478" i="1"/>
  <c r="T478" i="1"/>
  <c r="R364" i="1"/>
  <c r="R293" i="1"/>
  <c r="R393" i="1"/>
  <c r="T313" i="1"/>
  <c r="T302" i="1"/>
  <c r="T314" i="1"/>
  <c r="T446" i="1"/>
  <c r="T468" i="1"/>
  <c r="P362" i="1"/>
  <c r="Q362" i="1"/>
  <c r="R362" i="1"/>
  <c r="S362" i="1"/>
  <c r="T362" i="1"/>
  <c r="U362" i="1"/>
  <c r="V362" i="1"/>
  <c r="V444" i="1"/>
  <c r="P444" i="1"/>
  <c r="Q444" i="1"/>
  <c r="R444" i="1"/>
  <c r="S444" i="1"/>
  <c r="T444" i="1"/>
  <c r="U444" i="1"/>
  <c r="S546" i="1"/>
  <c r="T546" i="1"/>
  <c r="U546" i="1"/>
  <c r="V546" i="1"/>
  <c r="R546" i="1"/>
  <c r="P546" i="1"/>
  <c r="Q546" i="1"/>
  <c r="V525" i="1"/>
  <c r="P525" i="1"/>
  <c r="T525" i="1"/>
  <c r="Q525" i="1"/>
  <c r="U525" i="1"/>
  <c r="R525" i="1"/>
  <c r="S525" i="1"/>
  <c r="U615" i="1"/>
  <c r="P615" i="1"/>
  <c r="Q615" i="1"/>
  <c r="T615" i="1"/>
  <c r="V615" i="1"/>
  <c r="R615" i="1"/>
  <c r="S615" i="1"/>
  <c r="W615" i="1"/>
  <c r="T334" i="1"/>
  <c r="V486" i="1"/>
  <c r="R486" i="1"/>
  <c r="S486" i="1"/>
  <c r="T486" i="1"/>
  <c r="U486" i="1"/>
  <c r="P486" i="1"/>
  <c r="Q486" i="1"/>
  <c r="Q590" i="1"/>
  <c r="U590" i="1"/>
  <c r="V590" i="1"/>
  <c r="W590" i="1"/>
  <c r="P590" i="1"/>
  <c r="R590" i="1"/>
  <c r="S590" i="1"/>
  <c r="T590" i="1"/>
  <c r="P381" i="1"/>
  <c r="Q381" i="1"/>
  <c r="R381" i="1"/>
  <c r="S381" i="1"/>
  <c r="T381" i="1"/>
  <c r="U381" i="1"/>
  <c r="V381" i="1"/>
  <c r="P356" i="1"/>
  <c r="Q356" i="1"/>
  <c r="R356" i="1"/>
  <c r="S356" i="1"/>
  <c r="T356" i="1"/>
  <c r="U356" i="1"/>
  <c r="Q511" i="1"/>
  <c r="P511" i="1"/>
  <c r="R511" i="1"/>
  <c r="S511" i="1"/>
  <c r="T511" i="1"/>
  <c r="U511" i="1"/>
  <c r="V511" i="1"/>
  <c r="Q424" i="1"/>
  <c r="U424" i="1"/>
  <c r="V424" i="1"/>
  <c r="T424" i="1"/>
  <c r="P424" i="1"/>
  <c r="R424" i="1"/>
  <c r="S424" i="1"/>
  <c r="V365" i="1"/>
  <c r="V395" i="1"/>
  <c r="V318" i="1"/>
  <c r="R334" i="1"/>
  <c r="P405" i="1"/>
  <c r="Q405" i="1"/>
  <c r="R405" i="1"/>
  <c r="S405" i="1"/>
  <c r="T405" i="1"/>
  <c r="U405" i="1"/>
  <c r="V405" i="1"/>
  <c r="P320" i="1"/>
  <c r="Q320" i="1"/>
  <c r="R320" i="1"/>
  <c r="S320" i="1"/>
  <c r="T320" i="1"/>
  <c r="U320" i="1"/>
  <c r="V320" i="1"/>
  <c r="V541" i="1"/>
  <c r="P541" i="1"/>
  <c r="T541" i="1"/>
  <c r="U541" i="1"/>
  <c r="Q541" i="1"/>
  <c r="R541" i="1"/>
  <c r="S541" i="1"/>
  <c r="S535" i="1"/>
  <c r="T535" i="1"/>
  <c r="U535" i="1"/>
  <c r="V535" i="1"/>
  <c r="R535" i="1"/>
  <c r="P535" i="1"/>
  <c r="Q535" i="1"/>
  <c r="Q610" i="1"/>
  <c r="U610" i="1"/>
  <c r="V610" i="1"/>
  <c r="W610" i="1"/>
  <c r="P610" i="1"/>
  <c r="R610" i="1"/>
  <c r="S610" i="1"/>
  <c r="T610" i="1"/>
  <c r="P324" i="1"/>
  <c r="Q324" i="1"/>
  <c r="R324" i="1"/>
  <c r="S324" i="1"/>
  <c r="U324" i="1"/>
  <c r="V324" i="1"/>
  <c r="Q457" i="1"/>
  <c r="U457" i="1"/>
  <c r="V457" i="1"/>
  <c r="T457" i="1"/>
  <c r="P457" i="1"/>
  <c r="R457" i="1"/>
  <c r="S457" i="1"/>
  <c r="U593" i="1"/>
  <c r="P593" i="1"/>
  <c r="Q593" i="1"/>
  <c r="T593" i="1"/>
  <c r="V593" i="1"/>
  <c r="R593" i="1"/>
  <c r="S593" i="1"/>
  <c r="W593" i="1"/>
  <c r="S398" i="1"/>
  <c r="Q389" i="1"/>
  <c r="Q407" i="1"/>
  <c r="Q315" i="1"/>
  <c r="U372" i="1"/>
  <c r="V372" i="1"/>
  <c r="U312" i="1"/>
  <c r="V312" i="1"/>
  <c r="U338" i="1"/>
  <c r="V338" i="1"/>
  <c r="U397" i="1"/>
  <c r="V397" i="1"/>
  <c r="U329" i="1"/>
  <c r="V329" i="1"/>
  <c r="T317" i="1"/>
  <c r="U317" i="1"/>
  <c r="V317" i="1"/>
  <c r="R434" i="1"/>
  <c r="T434" i="1"/>
  <c r="U434" i="1"/>
  <c r="Q434" i="1"/>
  <c r="S434" i="1"/>
  <c r="V434" i="1"/>
  <c r="P434" i="1"/>
  <c r="Q477" i="1"/>
  <c r="S477" i="1"/>
  <c r="T477" i="1"/>
  <c r="V477" i="1"/>
  <c r="R477" i="1"/>
  <c r="U477" i="1"/>
  <c r="Q490" i="1"/>
  <c r="S490" i="1"/>
  <c r="T490" i="1"/>
  <c r="V490" i="1"/>
  <c r="P490" i="1"/>
  <c r="R490" i="1"/>
  <c r="U490" i="1"/>
  <c r="Q489" i="1"/>
  <c r="S489" i="1"/>
  <c r="T489" i="1"/>
  <c r="V489" i="1"/>
  <c r="Q501" i="1"/>
  <c r="S501" i="1"/>
  <c r="T501" i="1"/>
  <c r="V501" i="1"/>
  <c r="P501" i="1"/>
  <c r="R501" i="1"/>
  <c r="U501" i="1"/>
  <c r="P498" i="1"/>
  <c r="Q498" i="1"/>
  <c r="R498" i="1"/>
  <c r="S498" i="1"/>
  <c r="T498" i="1"/>
  <c r="V498" i="1"/>
  <c r="U498" i="1"/>
  <c r="V462" i="1"/>
  <c r="P462" i="1"/>
  <c r="Q462" i="1"/>
  <c r="R462" i="1"/>
  <c r="U462" i="1"/>
  <c r="S462" i="1"/>
  <c r="V463" i="1"/>
  <c r="P463" i="1"/>
  <c r="Q463" i="1"/>
  <c r="R463" i="1"/>
  <c r="S463" i="1"/>
  <c r="T463" i="1"/>
  <c r="U463" i="1"/>
  <c r="V470" i="1"/>
  <c r="P470" i="1"/>
  <c r="Q470" i="1"/>
  <c r="R470" i="1"/>
  <c r="U470" i="1"/>
  <c r="V427" i="1"/>
  <c r="P427" i="1"/>
  <c r="Q427" i="1"/>
  <c r="R427" i="1"/>
  <c r="S427" i="1"/>
  <c r="T427" i="1"/>
  <c r="U427" i="1"/>
  <c r="V458" i="1"/>
  <c r="P458" i="1"/>
  <c r="Q458" i="1"/>
  <c r="R458" i="1"/>
  <c r="U458" i="1"/>
  <c r="S458" i="1"/>
  <c r="T458" i="1"/>
  <c r="V459" i="1"/>
  <c r="P459" i="1"/>
  <c r="Q459" i="1"/>
  <c r="R459" i="1"/>
  <c r="S459" i="1"/>
  <c r="T459" i="1"/>
  <c r="U459" i="1"/>
  <c r="Q603" i="1"/>
  <c r="R603" i="1"/>
  <c r="S603" i="1"/>
  <c r="T603" i="1"/>
  <c r="U603" i="1"/>
  <c r="P603" i="1"/>
  <c r="V603" i="1"/>
  <c r="W603" i="1"/>
  <c r="Q585" i="1"/>
  <c r="R585" i="1"/>
  <c r="S585" i="1"/>
  <c r="T585" i="1"/>
  <c r="U585" i="1"/>
  <c r="P585" i="1"/>
  <c r="V585" i="1"/>
  <c r="W585" i="1"/>
  <c r="Q582" i="1"/>
  <c r="R582" i="1"/>
  <c r="S582" i="1"/>
  <c r="T582" i="1"/>
  <c r="U582" i="1"/>
  <c r="P582" i="1"/>
  <c r="V582" i="1"/>
  <c r="W582" i="1"/>
  <c r="Q611" i="1"/>
  <c r="R611" i="1"/>
  <c r="S611" i="1"/>
  <c r="T611" i="1"/>
  <c r="U611" i="1"/>
  <c r="P611" i="1"/>
  <c r="V611" i="1"/>
  <c r="W611" i="1"/>
  <c r="Q622" i="1"/>
  <c r="R622" i="1"/>
  <c r="S622" i="1"/>
  <c r="T622" i="1"/>
  <c r="U622" i="1"/>
  <c r="P622" i="1"/>
  <c r="V622" i="1"/>
  <c r="W622" i="1"/>
  <c r="Q398" i="1"/>
  <c r="R313" i="1"/>
  <c r="T365" i="1"/>
  <c r="Q351" i="1"/>
  <c r="U347" i="1"/>
  <c r="P300" i="1"/>
  <c r="R302" i="1"/>
  <c r="T395" i="1"/>
  <c r="Q309" i="1"/>
  <c r="U371" i="1"/>
  <c r="P364" i="1"/>
  <c r="R314" i="1"/>
  <c r="T318" i="1"/>
  <c r="P348" i="1"/>
  <c r="Q303" i="1"/>
  <c r="P403" i="1"/>
  <c r="S372" i="1"/>
  <c r="Q388" i="1"/>
  <c r="S346" i="1"/>
  <c r="Q294" i="1"/>
  <c r="R312" i="1"/>
  <c r="U296" i="1"/>
  <c r="T297" i="1"/>
  <c r="Q363" i="1"/>
  <c r="P397" i="1"/>
  <c r="V327" i="1"/>
  <c r="U326" i="1"/>
  <c r="R328" i="1"/>
  <c r="Q329" i="1"/>
  <c r="S379" i="1"/>
  <c r="P317" i="1"/>
  <c r="R489" i="1"/>
  <c r="T470" i="1"/>
  <c r="R406" i="1"/>
  <c r="S406" i="1"/>
  <c r="T406" i="1"/>
  <c r="R343" i="1"/>
  <c r="S343" i="1"/>
  <c r="T343" i="1"/>
  <c r="R377" i="1"/>
  <c r="S377" i="1"/>
  <c r="T377" i="1"/>
  <c r="U377" i="1"/>
  <c r="R322" i="1"/>
  <c r="S322" i="1"/>
  <c r="T322" i="1"/>
  <c r="U322" i="1"/>
  <c r="V322" i="1"/>
  <c r="R368" i="1"/>
  <c r="S368" i="1"/>
  <c r="T368" i="1"/>
  <c r="U368" i="1"/>
  <c r="V368" i="1"/>
  <c r="R391" i="1"/>
  <c r="S391" i="1"/>
  <c r="T391" i="1"/>
  <c r="U391" i="1"/>
  <c r="V391" i="1"/>
  <c r="S400" i="1"/>
  <c r="U400" i="1"/>
  <c r="V400" i="1"/>
  <c r="P400" i="1"/>
  <c r="P548" i="1"/>
  <c r="Q548" i="1"/>
  <c r="U548" i="1"/>
  <c r="V548" i="1"/>
  <c r="S548" i="1"/>
  <c r="P454" i="1"/>
  <c r="Q454" i="1"/>
  <c r="S454" i="1"/>
  <c r="V454" i="1"/>
  <c r="T454" i="1"/>
  <c r="P527" i="1"/>
  <c r="Q527" i="1"/>
  <c r="S527" i="1"/>
  <c r="R527" i="1"/>
  <c r="T527" i="1"/>
  <c r="U527" i="1"/>
  <c r="V527" i="1"/>
  <c r="P550" i="1"/>
  <c r="Q550" i="1"/>
  <c r="S550" i="1"/>
  <c r="R550" i="1"/>
  <c r="T550" i="1"/>
  <c r="P502" i="1"/>
  <c r="Q502" i="1"/>
  <c r="S502" i="1"/>
  <c r="R502" i="1"/>
  <c r="T502" i="1"/>
  <c r="U502" i="1"/>
  <c r="V502" i="1"/>
  <c r="S500" i="1"/>
  <c r="P500" i="1"/>
  <c r="Q500" i="1"/>
  <c r="R500" i="1"/>
  <c r="U500" i="1"/>
  <c r="S440" i="1"/>
  <c r="V440" i="1"/>
  <c r="R440" i="1"/>
  <c r="T440" i="1"/>
  <c r="P440" i="1"/>
  <c r="Q440" i="1"/>
  <c r="U440" i="1"/>
  <c r="S436" i="1"/>
  <c r="P436" i="1"/>
  <c r="Q436" i="1"/>
  <c r="R436" i="1"/>
  <c r="U436" i="1"/>
  <c r="S493" i="1"/>
  <c r="V493" i="1"/>
  <c r="R493" i="1"/>
  <c r="T493" i="1"/>
  <c r="P493" i="1"/>
  <c r="Q493" i="1"/>
  <c r="U493" i="1"/>
  <c r="S455" i="1"/>
  <c r="P455" i="1"/>
  <c r="Q455" i="1"/>
  <c r="R455" i="1"/>
  <c r="T455" i="1"/>
  <c r="U455" i="1"/>
  <c r="V455" i="1"/>
  <c r="S551" i="1"/>
  <c r="V551" i="1"/>
  <c r="R551" i="1"/>
  <c r="T551" i="1"/>
  <c r="Q551" i="1"/>
  <c r="S467" i="1"/>
  <c r="P467" i="1"/>
  <c r="Q467" i="1"/>
  <c r="R467" i="1"/>
  <c r="T467" i="1"/>
  <c r="U467" i="1"/>
  <c r="Q621" i="1"/>
  <c r="R621" i="1"/>
  <c r="S621" i="1"/>
  <c r="T621" i="1"/>
  <c r="U621" i="1"/>
  <c r="P621" i="1"/>
  <c r="V621" i="1"/>
  <c r="W621" i="1"/>
  <c r="Q586" i="1"/>
  <c r="R586" i="1"/>
  <c r="S586" i="1"/>
  <c r="T586" i="1"/>
  <c r="U586" i="1"/>
  <c r="P586" i="1"/>
  <c r="V586" i="1"/>
  <c r="W586" i="1"/>
  <c r="Q573" i="1"/>
  <c r="R573" i="1"/>
  <c r="S573" i="1"/>
  <c r="T573" i="1"/>
  <c r="U573" i="1"/>
  <c r="P573" i="1"/>
  <c r="V573" i="1"/>
  <c r="W573" i="1"/>
  <c r="Q618" i="1"/>
  <c r="R618" i="1"/>
  <c r="S618" i="1"/>
  <c r="T618" i="1"/>
  <c r="U618" i="1"/>
  <c r="P618" i="1"/>
  <c r="V618" i="1"/>
  <c r="W618" i="1"/>
  <c r="T319" i="1"/>
  <c r="V357" i="1"/>
  <c r="Q365" i="1"/>
  <c r="R347" i="1"/>
  <c r="T311" i="1"/>
  <c r="V337" i="1"/>
  <c r="Q395" i="1"/>
  <c r="R371" i="1"/>
  <c r="T399" i="1"/>
  <c r="V392" i="1"/>
  <c r="Q318" i="1"/>
  <c r="P406" i="1"/>
  <c r="V306" i="1"/>
  <c r="U321" i="1"/>
  <c r="Q385" i="1"/>
  <c r="P372" i="1"/>
  <c r="V343" i="1"/>
  <c r="R366" i="1"/>
  <c r="P346" i="1"/>
  <c r="Q404" i="1"/>
  <c r="P377" i="1"/>
  <c r="U354" i="1"/>
  <c r="V367" i="1"/>
  <c r="Q297" i="1"/>
  <c r="R326" i="1"/>
  <c r="Q355" i="1"/>
  <c r="S402" i="1"/>
  <c r="R378" i="1"/>
  <c r="Q345" i="1"/>
  <c r="T497" i="1"/>
  <c r="R454" i="1"/>
  <c r="V504" i="1"/>
  <c r="S556" i="1"/>
  <c r="S540" i="1"/>
  <c r="U446" i="1"/>
  <c r="V467" i="1"/>
  <c r="P296" i="1"/>
  <c r="Q296" i="1"/>
  <c r="P327" i="1"/>
  <c r="Q327" i="1"/>
  <c r="P333" i="1"/>
  <c r="Q333" i="1"/>
  <c r="P344" i="1"/>
  <c r="Q344" i="1"/>
  <c r="R344" i="1"/>
  <c r="S344" i="1"/>
  <c r="T344" i="1"/>
  <c r="U344" i="1"/>
  <c r="V344" i="1"/>
  <c r="U447" i="1"/>
  <c r="P447" i="1"/>
  <c r="Q447" i="1"/>
  <c r="R447" i="1"/>
  <c r="S447" i="1"/>
  <c r="U451" i="1"/>
  <c r="P451" i="1"/>
  <c r="Q451" i="1"/>
  <c r="R451" i="1"/>
  <c r="S451" i="1"/>
  <c r="U423" i="1"/>
  <c r="V423" i="1"/>
  <c r="S423" i="1"/>
  <c r="U466" i="1"/>
  <c r="Q466" i="1"/>
  <c r="R466" i="1"/>
  <c r="S466" i="1"/>
  <c r="T466" i="1"/>
  <c r="V466" i="1"/>
  <c r="U543" i="1"/>
  <c r="V543" i="1"/>
  <c r="R543" i="1"/>
  <c r="S543" i="1"/>
  <c r="T543" i="1"/>
  <c r="P543" i="1"/>
  <c r="R545" i="1"/>
  <c r="S545" i="1"/>
  <c r="T545" i="1"/>
  <c r="U545" i="1"/>
  <c r="V545" i="1"/>
  <c r="Q545" i="1"/>
  <c r="P545" i="1"/>
  <c r="R448" i="1"/>
  <c r="S448" i="1"/>
  <c r="T448" i="1"/>
  <c r="U448" i="1"/>
  <c r="V448" i="1"/>
  <c r="P448" i="1"/>
  <c r="Q448" i="1"/>
  <c r="R520" i="1"/>
  <c r="S520" i="1"/>
  <c r="T520" i="1"/>
  <c r="U520" i="1"/>
  <c r="V520" i="1"/>
  <c r="Q520" i="1"/>
  <c r="R426" i="1"/>
  <c r="S426" i="1"/>
  <c r="T426" i="1"/>
  <c r="U426" i="1"/>
  <c r="V426" i="1"/>
  <c r="P426" i="1"/>
  <c r="Q426" i="1"/>
  <c r="R473" i="1"/>
  <c r="S473" i="1"/>
  <c r="T473" i="1"/>
  <c r="U473" i="1"/>
  <c r="V473" i="1"/>
  <c r="Q473" i="1"/>
  <c r="R484" i="1"/>
  <c r="S484" i="1"/>
  <c r="T484" i="1"/>
  <c r="U484" i="1"/>
  <c r="V484" i="1"/>
  <c r="P484" i="1"/>
  <c r="R433" i="1"/>
  <c r="S433" i="1"/>
  <c r="T433" i="1"/>
  <c r="U433" i="1"/>
  <c r="V433" i="1"/>
  <c r="Q433" i="1"/>
  <c r="U625" i="1"/>
  <c r="P625" i="1"/>
  <c r="Q625" i="1"/>
  <c r="T625" i="1"/>
  <c r="V625" i="1"/>
  <c r="R625" i="1"/>
  <c r="S625" i="1"/>
  <c r="W625" i="1"/>
  <c r="U595" i="1"/>
  <c r="P595" i="1"/>
  <c r="Q595" i="1"/>
  <c r="T595" i="1"/>
  <c r="V595" i="1"/>
  <c r="S595" i="1"/>
  <c r="W595" i="1"/>
  <c r="U574" i="1"/>
  <c r="P574" i="1"/>
  <c r="Q574" i="1"/>
  <c r="T574" i="1"/>
  <c r="V574" i="1"/>
  <c r="R574" i="1"/>
  <c r="S574" i="1"/>
  <c r="U626" i="1"/>
  <c r="P626" i="1"/>
  <c r="Q626" i="1"/>
  <c r="T626" i="1"/>
  <c r="V626" i="1"/>
  <c r="R626" i="1"/>
  <c r="S626" i="1"/>
  <c r="W626" i="1"/>
  <c r="S319" i="1"/>
  <c r="U357" i="1"/>
  <c r="P365" i="1"/>
  <c r="V394" i="1"/>
  <c r="Q347" i="1"/>
  <c r="S311" i="1"/>
  <c r="U337" i="1"/>
  <c r="P395" i="1"/>
  <c r="V330" i="1"/>
  <c r="Q371" i="1"/>
  <c r="S399" i="1"/>
  <c r="U392" i="1"/>
  <c r="P318" i="1"/>
  <c r="V305" i="1"/>
  <c r="U306" i="1"/>
  <c r="T321" i="1"/>
  <c r="U343" i="1"/>
  <c r="Q366" i="1"/>
  <c r="V359" i="1"/>
  <c r="V331" i="1"/>
  <c r="T354" i="1"/>
  <c r="U367" i="1"/>
  <c r="S299" i="1"/>
  <c r="P297" i="1"/>
  <c r="R327" i="1"/>
  <c r="Q326" i="1"/>
  <c r="S333" i="1"/>
  <c r="R402" i="1"/>
  <c r="Q378" i="1"/>
  <c r="S497" i="1"/>
  <c r="V451" i="1"/>
  <c r="S504" i="1"/>
  <c r="V550" i="1"/>
  <c r="P433" i="1"/>
  <c r="W574" i="1"/>
  <c r="T387" i="1"/>
  <c r="U387" i="1"/>
  <c r="V387" i="1"/>
  <c r="U503" i="1"/>
  <c r="P503" i="1"/>
  <c r="Q503" i="1"/>
  <c r="T503" i="1"/>
  <c r="V503" i="1"/>
  <c r="R503" i="1"/>
  <c r="S503" i="1"/>
  <c r="Q608" i="1"/>
  <c r="U608" i="1"/>
  <c r="V608" i="1"/>
  <c r="W608" i="1"/>
  <c r="P608" i="1"/>
  <c r="R608" i="1"/>
  <c r="S608" i="1"/>
  <c r="T608" i="1"/>
  <c r="R319" i="1"/>
  <c r="T357" i="1"/>
  <c r="V389" i="1"/>
  <c r="U394" i="1"/>
  <c r="R311" i="1"/>
  <c r="T337" i="1"/>
  <c r="V407" i="1"/>
  <c r="U330" i="1"/>
  <c r="R399" i="1"/>
  <c r="T392" i="1"/>
  <c r="V315" i="1"/>
  <c r="U305" i="1"/>
  <c r="T306" i="1"/>
  <c r="Q343" i="1"/>
  <c r="U359" i="1"/>
  <c r="U331" i="1"/>
  <c r="T367" i="1"/>
  <c r="R299" i="1"/>
  <c r="V401" i="1"/>
  <c r="S387" i="1"/>
  <c r="P326" i="1"/>
  <c r="R333" i="1"/>
  <c r="Q402" i="1"/>
  <c r="T400" i="1"/>
  <c r="T451" i="1"/>
  <c r="U550" i="1"/>
  <c r="T353" i="1"/>
  <c r="U353" i="1"/>
  <c r="V353" i="1"/>
  <c r="U298" i="1"/>
  <c r="T298" i="1"/>
  <c r="P544" i="1"/>
  <c r="Q544" i="1"/>
  <c r="R544" i="1"/>
  <c r="S544" i="1"/>
  <c r="U544" i="1"/>
  <c r="U510" i="1"/>
  <c r="P510" i="1"/>
  <c r="Q510" i="1"/>
  <c r="R510" i="1"/>
  <c r="S510" i="1"/>
  <c r="T510" i="1"/>
  <c r="V510" i="1"/>
  <c r="U428" i="1"/>
  <c r="P428" i="1"/>
  <c r="Q428" i="1"/>
  <c r="R428" i="1"/>
  <c r="S428" i="1"/>
  <c r="T428" i="1"/>
  <c r="V428" i="1"/>
  <c r="Q594" i="1"/>
  <c r="U594" i="1"/>
  <c r="V594" i="1"/>
  <c r="W594" i="1"/>
  <c r="P594" i="1"/>
  <c r="R594" i="1"/>
  <c r="S594" i="1"/>
  <c r="P310" i="1"/>
  <c r="Q310" i="1"/>
  <c r="R310" i="1"/>
  <c r="S310" i="1"/>
  <c r="P380" i="1"/>
  <c r="R380" i="1"/>
  <c r="S380" i="1"/>
  <c r="Q380" i="1"/>
  <c r="T380" i="1"/>
  <c r="U380" i="1"/>
  <c r="V380" i="1"/>
  <c r="P547" i="1"/>
  <c r="Q547" i="1"/>
  <c r="R547" i="1"/>
  <c r="V547" i="1"/>
  <c r="P528" i="1"/>
  <c r="S528" i="1"/>
  <c r="T528" i="1"/>
  <c r="U528" i="1"/>
  <c r="V528" i="1"/>
  <c r="Q528" i="1"/>
  <c r="P499" i="1"/>
  <c r="Q499" i="1"/>
  <c r="R499" i="1"/>
  <c r="S499" i="1"/>
  <c r="T499" i="1"/>
  <c r="U499" i="1"/>
  <c r="P460" i="1"/>
  <c r="T460" i="1"/>
  <c r="U460" i="1"/>
  <c r="Q460" i="1"/>
  <c r="R460" i="1"/>
  <c r="S460" i="1"/>
  <c r="P480" i="1"/>
  <c r="T480" i="1"/>
  <c r="U480" i="1"/>
  <c r="V480" i="1"/>
  <c r="S480" i="1"/>
  <c r="Q480" i="1"/>
  <c r="R480" i="1"/>
  <c r="P509" i="1"/>
  <c r="T509" i="1"/>
  <c r="U509" i="1"/>
  <c r="V509" i="1"/>
  <c r="S509" i="1"/>
  <c r="Q509" i="1"/>
  <c r="P430" i="1"/>
  <c r="T430" i="1"/>
  <c r="U430" i="1"/>
  <c r="V430" i="1"/>
  <c r="Q430" i="1"/>
  <c r="R430" i="1"/>
  <c r="P542" i="1"/>
  <c r="T542" i="1"/>
  <c r="U542" i="1"/>
  <c r="V542" i="1"/>
  <c r="S542" i="1"/>
  <c r="Q542" i="1"/>
  <c r="Q606" i="1"/>
  <c r="R606" i="1"/>
  <c r="S606" i="1"/>
  <c r="T606" i="1"/>
  <c r="U606" i="1"/>
  <c r="P606" i="1"/>
  <c r="V606" i="1"/>
  <c r="W606" i="1"/>
  <c r="Q591" i="1"/>
  <c r="R591" i="1"/>
  <c r="S591" i="1"/>
  <c r="T591" i="1"/>
  <c r="U591" i="1"/>
  <c r="P591" i="1"/>
  <c r="V591" i="1"/>
  <c r="W591" i="1"/>
  <c r="Q612" i="1"/>
  <c r="R612" i="1"/>
  <c r="S612" i="1"/>
  <c r="T612" i="1"/>
  <c r="U612" i="1"/>
  <c r="P612" i="1"/>
  <c r="V612" i="1"/>
  <c r="W612" i="1"/>
  <c r="Q623" i="1"/>
  <c r="R623" i="1"/>
  <c r="S623" i="1"/>
  <c r="T623" i="1"/>
  <c r="U623" i="1"/>
  <c r="P623" i="1"/>
  <c r="V623" i="1"/>
  <c r="W623" i="1"/>
  <c r="Q601" i="1"/>
  <c r="R601" i="1"/>
  <c r="S601" i="1"/>
  <c r="T601" i="1"/>
  <c r="U601" i="1"/>
  <c r="P601" i="1"/>
  <c r="V601" i="1"/>
  <c r="W601" i="1"/>
  <c r="P398" i="1"/>
  <c r="Q319" i="1"/>
  <c r="S357" i="1"/>
  <c r="U389" i="1"/>
  <c r="T394" i="1"/>
  <c r="V300" i="1"/>
  <c r="Q311" i="1"/>
  <c r="S337" i="1"/>
  <c r="U407" i="1"/>
  <c r="T330" i="1"/>
  <c r="V364" i="1"/>
  <c r="Q399" i="1"/>
  <c r="S392" i="1"/>
  <c r="U315" i="1"/>
  <c r="T305" i="1"/>
  <c r="S306" i="1"/>
  <c r="V403" i="1"/>
  <c r="P343" i="1"/>
  <c r="T331" i="1"/>
  <c r="U341" i="1"/>
  <c r="S367" i="1"/>
  <c r="T338" i="1"/>
  <c r="R387" i="1"/>
  <c r="V384" i="1"/>
  <c r="S393" i="1"/>
  <c r="P402" i="1"/>
  <c r="R400" i="1"/>
  <c r="S360" i="1"/>
  <c r="T548" i="1"/>
  <c r="U491" i="1"/>
  <c r="V495" i="1"/>
  <c r="S445" i="1"/>
  <c r="P466" i="1"/>
  <c r="P473" i="1"/>
  <c r="T299" i="1"/>
  <c r="U299" i="1"/>
  <c r="V299" i="1"/>
  <c r="P530" i="1"/>
  <c r="R530" i="1"/>
  <c r="S530" i="1"/>
  <c r="U530" i="1"/>
  <c r="Q530" i="1"/>
  <c r="T530" i="1"/>
  <c r="V530" i="1"/>
  <c r="U471" i="1"/>
  <c r="P471" i="1"/>
  <c r="Q471" i="1"/>
  <c r="T471" i="1"/>
  <c r="V471" i="1"/>
  <c r="R471" i="1"/>
  <c r="S471" i="1"/>
  <c r="R609" i="1"/>
  <c r="V609" i="1"/>
  <c r="W609" i="1"/>
  <c r="P609" i="1"/>
  <c r="Q609" i="1"/>
  <c r="S609" i="1"/>
  <c r="T609" i="1"/>
  <c r="U609" i="1"/>
  <c r="Q614" i="1"/>
  <c r="U614" i="1"/>
  <c r="V614" i="1"/>
  <c r="W614" i="1"/>
  <c r="P614" i="1"/>
  <c r="R614" i="1"/>
  <c r="S614" i="1"/>
  <c r="T614" i="1"/>
  <c r="P304" i="1"/>
  <c r="Q304" i="1"/>
  <c r="R304" i="1"/>
  <c r="P373" i="1"/>
  <c r="Q373" i="1"/>
  <c r="R373" i="1"/>
  <c r="S373" i="1"/>
  <c r="P532" i="1"/>
  <c r="T532" i="1"/>
  <c r="U532" i="1"/>
  <c r="V532" i="1"/>
  <c r="R532" i="1"/>
  <c r="Q532" i="1"/>
  <c r="S532" i="1"/>
  <c r="P243" i="1"/>
  <c r="P267" i="1"/>
  <c r="P241" i="1"/>
  <c r="P242" i="1"/>
  <c r="P251" i="1"/>
  <c r="U345" i="1"/>
  <c r="V345" i="1"/>
  <c r="S345" i="1"/>
  <c r="R554" i="1"/>
  <c r="T554" i="1"/>
  <c r="U554" i="1"/>
  <c r="P554" i="1"/>
  <c r="Q554" i="1"/>
  <c r="S554" i="1"/>
  <c r="V554" i="1"/>
  <c r="R531" i="1"/>
  <c r="T531" i="1"/>
  <c r="U531" i="1"/>
  <c r="P531" i="1"/>
  <c r="Q531" i="1"/>
  <c r="S531" i="1"/>
  <c r="V531" i="1"/>
  <c r="R504" i="1"/>
  <c r="T504" i="1"/>
  <c r="U504" i="1"/>
  <c r="P504" i="1"/>
  <c r="R465" i="1"/>
  <c r="T465" i="1"/>
  <c r="U465" i="1"/>
  <c r="S465" i="1"/>
  <c r="V465" i="1"/>
  <c r="P465" i="1"/>
  <c r="R422" i="1"/>
  <c r="S422" i="1"/>
  <c r="T422" i="1"/>
  <c r="U422" i="1"/>
  <c r="P422" i="1"/>
  <c r="Q422" i="1"/>
  <c r="V422" i="1"/>
  <c r="P461" i="1"/>
  <c r="Q461" i="1"/>
  <c r="R461" i="1"/>
  <c r="S461" i="1"/>
  <c r="T461" i="1"/>
  <c r="U461" i="1"/>
  <c r="V461" i="1"/>
  <c r="P446" i="1"/>
  <c r="Q446" i="1"/>
  <c r="R446" i="1"/>
  <c r="S446" i="1"/>
  <c r="V446" i="1"/>
  <c r="P523" i="1"/>
  <c r="Q523" i="1"/>
  <c r="R523" i="1"/>
  <c r="S523" i="1"/>
  <c r="T523" i="1"/>
  <c r="U523" i="1"/>
  <c r="V523" i="1"/>
  <c r="P468" i="1"/>
  <c r="Q468" i="1"/>
  <c r="R468" i="1"/>
  <c r="S468" i="1"/>
  <c r="V468" i="1"/>
  <c r="U468" i="1"/>
  <c r="P537" i="1"/>
  <c r="Q537" i="1"/>
  <c r="R537" i="1"/>
  <c r="S537" i="1"/>
  <c r="T537" i="1"/>
  <c r="U537" i="1"/>
  <c r="V537" i="1"/>
  <c r="P534" i="1"/>
  <c r="Q534" i="1"/>
  <c r="R534" i="1"/>
  <c r="S534" i="1"/>
  <c r="V534" i="1"/>
  <c r="T534" i="1"/>
  <c r="U534" i="1"/>
  <c r="U584" i="1"/>
  <c r="P584" i="1"/>
  <c r="Q584" i="1"/>
  <c r="T584" i="1"/>
  <c r="V584" i="1"/>
  <c r="R584" i="1"/>
  <c r="S584" i="1"/>
  <c r="W584" i="1"/>
  <c r="U596" i="1"/>
  <c r="P596" i="1"/>
  <c r="Q596" i="1"/>
  <c r="T596" i="1"/>
  <c r="V596" i="1"/>
  <c r="S596" i="1"/>
  <c r="W596" i="1"/>
  <c r="U604" i="1"/>
  <c r="P604" i="1"/>
  <c r="Q604" i="1"/>
  <c r="T604" i="1"/>
  <c r="V604" i="1"/>
  <c r="R604" i="1"/>
  <c r="S604" i="1"/>
  <c r="U571" i="1"/>
  <c r="P571" i="1"/>
  <c r="Q571" i="1"/>
  <c r="T571" i="1"/>
  <c r="V571" i="1"/>
  <c r="R571" i="1"/>
  <c r="S571" i="1"/>
  <c r="W571" i="1"/>
  <c r="U613" i="1"/>
  <c r="P613" i="1"/>
  <c r="Q613" i="1"/>
  <c r="T613" i="1"/>
  <c r="V613" i="1"/>
  <c r="S613" i="1"/>
  <c r="W613" i="1"/>
  <c r="V398" i="1"/>
  <c r="R357" i="1"/>
  <c r="T389" i="1"/>
  <c r="V351" i="1"/>
  <c r="S394" i="1"/>
  <c r="U300" i="1"/>
  <c r="R337" i="1"/>
  <c r="T407" i="1"/>
  <c r="V309" i="1"/>
  <c r="S330" i="1"/>
  <c r="U364" i="1"/>
  <c r="R392" i="1"/>
  <c r="T315" i="1"/>
  <c r="U348" i="1"/>
  <c r="S305" i="1"/>
  <c r="U403" i="1"/>
  <c r="V388" i="1"/>
  <c r="U304" i="1"/>
  <c r="V294" i="1"/>
  <c r="S331" i="1"/>
  <c r="T341" i="1"/>
  <c r="R367" i="1"/>
  <c r="S338" i="1"/>
  <c r="P299" i="1"/>
  <c r="V363" i="1"/>
  <c r="Q387" i="1"/>
  <c r="Q400" i="1"/>
  <c r="R548" i="1"/>
  <c r="S491" i="1"/>
  <c r="Q445" i="1"/>
  <c r="T483" i="1"/>
  <c r="V436" i="1"/>
  <c r="T366" i="1"/>
  <c r="U366" i="1"/>
  <c r="V366" i="1"/>
  <c r="T393" i="1"/>
  <c r="U393" i="1"/>
  <c r="V393" i="1"/>
  <c r="P475" i="1"/>
  <c r="R475" i="1"/>
  <c r="S475" i="1"/>
  <c r="U475" i="1"/>
  <c r="Q475" i="1"/>
  <c r="T475" i="1"/>
  <c r="V475" i="1"/>
  <c r="U472" i="1"/>
  <c r="P472" i="1"/>
  <c r="Q472" i="1"/>
  <c r="R472" i="1"/>
  <c r="S472" i="1"/>
  <c r="T472" i="1"/>
  <c r="U429" i="1"/>
  <c r="P429" i="1"/>
  <c r="Q429" i="1"/>
  <c r="T429" i="1"/>
  <c r="V429" i="1"/>
  <c r="S429" i="1"/>
  <c r="Q578" i="1"/>
  <c r="U578" i="1"/>
  <c r="V578" i="1"/>
  <c r="W578" i="1"/>
  <c r="P578" i="1"/>
  <c r="R578" i="1"/>
  <c r="S578" i="1"/>
  <c r="T578" i="1"/>
  <c r="P306" i="1"/>
  <c r="Q306" i="1"/>
  <c r="P354" i="1"/>
  <c r="Q354" i="1"/>
  <c r="R354" i="1"/>
  <c r="P316" i="1"/>
  <c r="Q316" i="1"/>
  <c r="R316" i="1"/>
  <c r="S316" i="1"/>
  <c r="P495" i="1"/>
  <c r="Q495" i="1"/>
  <c r="U495" i="1"/>
  <c r="P443" i="1"/>
  <c r="T443" i="1"/>
  <c r="U443" i="1"/>
  <c r="V443" i="1"/>
  <c r="R443" i="1"/>
  <c r="Q443" i="1"/>
  <c r="S443" i="1"/>
  <c r="P279" i="1"/>
  <c r="P135" i="1"/>
  <c r="Q321" i="1"/>
  <c r="R321" i="1"/>
  <c r="S321" i="1"/>
  <c r="Q359" i="1"/>
  <c r="R359" i="1"/>
  <c r="S359" i="1"/>
  <c r="T359" i="1"/>
  <c r="Q323" i="1"/>
  <c r="R323" i="1"/>
  <c r="S323" i="1"/>
  <c r="T323" i="1"/>
  <c r="Q401" i="1"/>
  <c r="R401" i="1"/>
  <c r="S401" i="1"/>
  <c r="T401" i="1"/>
  <c r="U401" i="1"/>
  <c r="Q384" i="1"/>
  <c r="R384" i="1"/>
  <c r="S384" i="1"/>
  <c r="T384" i="1"/>
  <c r="U384" i="1"/>
  <c r="Q361" i="1"/>
  <c r="R361" i="1"/>
  <c r="S361" i="1"/>
  <c r="T361" i="1"/>
  <c r="U361" i="1"/>
  <c r="R336" i="1"/>
  <c r="T336" i="1"/>
  <c r="U336" i="1"/>
  <c r="P336" i="1"/>
  <c r="Q336" i="1"/>
  <c r="S336" i="1"/>
  <c r="P497" i="1"/>
  <c r="Q497" i="1"/>
  <c r="U497" i="1"/>
  <c r="P474" i="1"/>
  <c r="R474" i="1"/>
  <c r="U474" i="1"/>
  <c r="V474" i="1"/>
  <c r="S474" i="1"/>
  <c r="P512" i="1"/>
  <c r="R512" i="1"/>
  <c r="Q512" i="1"/>
  <c r="S512" i="1"/>
  <c r="T512" i="1"/>
  <c r="U512" i="1"/>
  <c r="V512" i="1"/>
  <c r="P492" i="1"/>
  <c r="R492" i="1"/>
  <c r="Q492" i="1"/>
  <c r="S492" i="1"/>
  <c r="P435" i="1"/>
  <c r="R435" i="1"/>
  <c r="V435" i="1"/>
  <c r="T435" i="1"/>
  <c r="U435" i="1"/>
  <c r="Q435" i="1"/>
  <c r="R431" i="1"/>
  <c r="V431" i="1"/>
  <c r="U431" i="1"/>
  <c r="Q431" i="1"/>
  <c r="S431" i="1"/>
  <c r="P431" i="1"/>
  <c r="T431" i="1"/>
  <c r="R488" i="1"/>
  <c r="V488" i="1"/>
  <c r="P488" i="1"/>
  <c r="Q488" i="1"/>
  <c r="T488" i="1"/>
  <c r="S488" i="1"/>
  <c r="R516" i="1"/>
  <c r="V516" i="1"/>
  <c r="U516" i="1"/>
  <c r="Q516" i="1"/>
  <c r="S516" i="1"/>
  <c r="P516" i="1"/>
  <c r="T516" i="1"/>
  <c r="R469" i="1"/>
  <c r="V469" i="1"/>
  <c r="P469" i="1"/>
  <c r="Q469" i="1"/>
  <c r="S469" i="1"/>
  <c r="T469" i="1"/>
  <c r="R529" i="1"/>
  <c r="V529" i="1"/>
  <c r="U529" i="1"/>
  <c r="Q529" i="1"/>
  <c r="S529" i="1"/>
  <c r="P529" i="1"/>
  <c r="R421" i="1"/>
  <c r="V421" i="1"/>
  <c r="P421" i="1"/>
  <c r="Q421" i="1"/>
  <c r="S421" i="1"/>
  <c r="T421" i="1"/>
  <c r="U421" i="1"/>
  <c r="Q600" i="1"/>
  <c r="U600" i="1"/>
  <c r="V600" i="1"/>
  <c r="W600" i="1"/>
  <c r="P600" i="1"/>
  <c r="R600" i="1"/>
  <c r="S600" i="1"/>
  <c r="T600" i="1"/>
  <c r="Q620" i="1"/>
  <c r="U620" i="1"/>
  <c r="V620" i="1"/>
  <c r="W620" i="1"/>
  <c r="P620" i="1"/>
  <c r="R620" i="1"/>
  <c r="S620" i="1"/>
  <c r="Q616" i="1"/>
  <c r="U616" i="1"/>
  <c r="V616" i="1"/>
  <c r="W616" i="1"/>
  <c r="P616" i="1"/>
  <c r="R616" i="1"/>
  <c r="S616" i="1"/>
  <c r="T616" i="1"/>
  <c r="Q581" i="1"/>
  <c r="U581" i="1"/>
  <c r="V581" i="1"/>
  <c r="W581" i="1"/>
  <c r="P581" i="1"/>
  <c r="R581" i="1"/>
  <c r="S581" i="1"/>
  <c r="T581" i="1"/>
  <c r="Q587" i="1"/>
  <c r="U587" i="1"/>
  <c r="V587" i="1"/>
  <c r="W587" i="1"/>
  <c r="P587" i="1"/>
  <c r="R587" i="1"/>
  <c r="S587" i="1"/>
  <c r="U398" i="1"/>
  <c r="V313" i="1"/>
  <c r="Q357" i="1"/>
  <c r="S389" i="1"/>
  <c r="U351" i="1"/>
  <c r="R394" i="1"/>
  <c r="T300" i="1"/>
  <c r="V302" i="1"/>
  <c r="Q337" i="1"/>
  <c r="S407" i="1"/>
  <c r="U309" i="1"/>
  <c r="R330" i="1"/>
  <c r="T364" i="1"/>
  <c r="V314" i="1"/>
  <c r="Q392" i="1"/>
  <c r="S315" i="1"/>
  <c r="T348" i="1"/>
  <c r="R305" i="1"/>
  <c r="U303" i="1"/>
  <c r="T403" i="1"/>
  <c r="U388" i="1"/>
  <c r="T304" i="1"/>
  <c r="U294" i="1"/>
  <c r="R331" i="1"/>
  <c r="S341" i="1"/>
  <c r="Q367" i="1"/>
  <c r="R338" i="1"/>
  <c r="V310" i="1"/>
  <c r="U363" i="1"/>
  <c r="T397" i="1"/>
  <c r="P387" i="1"/>
  <c r="V328" i="1"/>
  <c r="Q393" i="1"/>
  <c r="P361" i="1"/>
  <c r="V298" i="1"/>
  <c r="U376" i="1"/>
  <c r="V447" i="1"/>
  <c r="S495" i="1"/>
  <c r="V500" i="1"/>
  <c r="T436" i="1"/>
  <c r="S430" i="1"/>
  <c r="R596" i="1"/>
  <c r="R613" i="1"/>
  <c r="T293" i="1"/>
  <c r="U293" i="1"/>
  <c r="V293" i="1"/>
  <c r="P441" i="1"/>
  <c r="R441" i="1"/>
  <c r="S441" i="1"/>
  <c r="T441" i="1"/>
  <c r="U441" i="1"/>
  <c r="V441" i="1"/>
  <c r="P360" i="1"/>
  <c r="T360" i="1"/>
  <c r="U360" i="1"/>
  <c r="V360" i="1"/>
  <c r="R360" i="1"/>
  <c r="T526" i="1"/>
  <c r="V526" i="1"/>
  <c r="P526" i="1"/>
  <c r="Q526" i="1"/>
  <c r="R526" i="1"/>
  <c r="S526" i="1"/>
  <c r="U526" i="1"/>
  <c r="T507" i="1"/>
  <c r="V507" i="1"/>
  <c r="P507" i="1"/>
  <c r="Q507" i="1"/>
  <c r="R507" i="1"/>
  <c r="T445" i="1"/>
  <c r="V445" i="1"/>
  <c r="U445" i="1"/>
  <c r="R445" i="1"/>
  <c r="T439" i="1"/>
  <c r="V439" i="1"/>
  <c r="P439" i="1"/>
  <c r="Q439" i="1"/>
  <c r="R439" i="1"/>
  <c r="S439" i="1"/>
  <c r="U439" i="1"/>
  <c r="T540" i="1"/>
  <c r="U540" i="1"/>
  <c r="V540" i="1"/>
  <c r="Q540" i="1"/>
  <c r="R540" i="1"/>
  <c r="Q505" i="1"/>
  <c r="R505" i="1"/>
  <c r="S505" i="1"/>
  <c r="T505" i="1"/>
  <c r="U505" i="1"/>
  <c r="P505" i="1"/>
  <c r="Q450" i="1"/>
  <c r="R450" i="1"/>
  <c r="S450" i="1"/>
  <c r="T450" i="1"/>
  <c r="U450" i="1"/>
  <c r="P450" i="1"/>
  <c r="V450" i="1"/>
  <c r="Q515" i="1"/>
  <c r="R515" i="1"/>
  <c r="S515" i="1"/>
  <c r="T515" i="1"/>
  <c r="U515" i="1"/>
  <c r="V515" i="1"/>
  <c r="Q524" i="1"/>
  <c r="R524" i="1"/>
  <c r="S524" i="1"/>
  <c r="T524" i="1"/>
  <c r="U524" i="1"/>
  <c r="P524" i="1"/>
  <c r="V524" i="1"/>
  <c r="Q549" i="1"/>
  <c r="R549" i="1"/>
  <c r="S549" i="1"/>
  <c r="T549" i="1"/>
  <c r="U549" i="1"/>
  <c r="P549" i="1"/>
  <c r="V549" i="1"/>
  <c r="Q479" i="1"/>
  <c r="R479" i="1"/>
  <c r="S479" i="1"/>
  <c r="T479" i="1"/>
  <c r="U479" i="1"/>
  <c r="P479" i="1"/>
  <c r="V479" i="1"/>
  <c r="Q617" i="1"/>
  <c r="R617" i="1"/>
  <c r="S617" i="1"/>
  <c r="T617" i="1"/>
  <c r="U617" i="1"/>
  <c r="P617" i="1"/>
  <c r="V617" i="1"/>
  <c r="W617" i="1"/>
  <c r="Q619" i="1"/>
  <c r="R619" i="1"/>
  <c r="S619" i="1"/>
  <c r="T619" i="1"/>
  <c r="U619" i="1"/>
  <c r="P619" i="1"/>
  <c r="V619" i="1"/>
  <c r="W619" i="1"/>
  <c r="Q580" i="1"/>
  <c r="R580" i="1"/>
  <c r="S580" i="1"/>
  <c r="T580" i="1"/>
  <c r="U580" i="1"/>
  <c r="P580" i="1"/>
  <c r="V580" i="1"/>
  <c r="W580" i="1"/>
  <c r="Q572" i="1"/>
  <c r="R572" i="1"/>
  <c r="S572" i="1"/>
  <c r="T572" i="1"/>
  <c r="U572" i="1"/>
  <c r="P572" i="1"/>
  <c r="V572" i="1"/>
  <c r="W572" i="1"/>
  <c r="Q599" i="1"/>
  <c r="R599" i="1"/>
  <c r="S599" i="1"/>
  <c r="T599" i="1"/>
  <c r="U599" i="1"/>
  <c r="P599" i="1"/>
  <c r="V599" i="1"/>
  <c r="W599" i="1"/>
  <c r="T398" i="1"/>
  <c r="U313" i="1"/>
  <c r="R389" i="1"/>
  <c r="T351" i="1"/>
  <c r="Q394" i="1"/>
  <c r="S300" i="1"/>
  <c r="U302" i="1"/>
  <c r="R407" i="1"/>
  <c r="T309" i="1"/>
  <c r="Q330" i="1"/>
  <c r="S364" i="1"/>
  <c r="U314" i="1"/>
  <c r="R315" i="1"/>
  <c r="S348" i="1"/>
  <c r="Q305" i="1"/>
  <c r="T303" i="1"/>
  <c r="S403" i="1"/>
  <c r="T388" i="1"/>
  <c r="S304" i="1"/>
  <c r="T294" i="1"/>
  <c r="Q331" i="1"/>
  <c r="R341" i="1"/>
  <c r="Q338" i="1"/>
  <c r="Q322" i="1"/>
  <c r="U310" i="1"/>
  <c r="T363" i="1"/>
  <c r="S397" i="1"/>
  <c r="V373" i="1"/>
  <c r="U328" i="1"/>
  <c r="T329" i="1"/>
  <c r="P393" i="1"/>
  <c r="V379" i="1"/>
  <c r="S317" i="1"/>
  <c r="S298" i="1"/>
  <c r="T447" i="1"/>
  <c r="R495" i="1"/>
  <c r="V499" i="1"/>
  <c r="T500" i="1"/>
  <c r="P520" i="1"/>
  <c r="T529" i="1"/>
  <c r="T620" i="1"/>
  <c r="T587" i="1"/>
  <c r="P483" i="1"/>
  <c r="R483" i="1"/>
  <c r="S483" i="1"/>
  <c r="U483" i="1"/>
  <c r="V483" i="1"/>
  <c r="S385" i="1"/>
  <c r="T385" i="1"/>
  <c r="U385" i="1"/>
  <c r="S404" i="1"/>
  <c r="T404" i="1"/>
  <c r="U404" i="1"/>
  <c r="V404" i="1"/>
  <c r="S342" i="1"/>
  <c r="T342" i="1"/>
  <c r="U342" i="1"/>
  <c r="V342" i="1"/>
  <c r="S335" i="1"/>
  <c r="T335" i="1"/>
  <c r="U335" i="1"/>
  <c r="V335" i="1"/>
  <c r="S355" i="1"/>
  <c r="T355" i="1"/>
  <c r="U355" i="1"/>
  <c r="V355" i="1"/>
  <c r="S378" i="1"/>
  <c r="T378" i="1"/>
  <c r="U378" i="1"/>
  <c r="V378" i="1"/>
  <c r="T376" i="1"/>
  <c r="V376" i="1"/>
  <c r="P376" i="1"/>
  <c r="Q376" i="1"/>
  <c r="R376" i="1"/>
  <c r="Q491" i="1"/>
  <c r="R491" i="1"/>
  <c r="V491" i="1"/>
  <c r="T491" i="1"/>
  <c r="Q517" i="1"/>
  <c r="R517" i="1"/>
  <c r="T517" i="1"/>
  <c r="P517" i="1"/>
  <c r="S517" i="1"/>
  <c r="U517" i="1"/>
  <c r="V517" i="1"/>
  <c r="Q557" i="1"/>
  <c r="R557" i="1"/>
  <c r="T557" i="1"/>
  <c r="P557" i="1"/>
  <c r="S557" i="1"/>
  <c r="U557" i="1"/>
  <c r="Q556" i="1"/>
  <c r="R556" i="1"/>
  <c r="T556" i="1"/>
  <c r="U556" i="1"/>
  <c r="P437" i="1"/>
  <c r="Q437" i="1"/>
  <c r="R437" i="1"/>
  <c r="T437" i="1"/>
  <c r="S437" i="1"/>
  <c r="U437" i="1"/>
  <c r="T506" i="1"/>
  <c r="P506" i="1"/>
  <c r="Q506" i="1"/>
  <c r="R506" i="1"/>
  <c r="S506" i="1"/>
  <c r="V506" i="1"/>
  <c r="T494" i="1"/>
  <c r="P494" i="1"/>
  <c r="S494" i="1"/>
  <c r="U494" i="1"/>
  <c r="Q494" i="1"/>
  <c r="R494" i="1"/>
  <c r="V494" i="1"/>
  <c r="T442" i="1"/>
  <c r="P442" i="1"/>
  <c r="Q442" i="1"/>
  <c r="R442" i="1"/>
  <c r="S442" i="1"/>
  <c r="V442" i="1"/>
  <c r="U442" i="1"/>
  <c r="T487" i="1"/>
  <c r="P487" i="1"/>
  <c r="S487" i="1"/>
  <c r="U487" i="1"/>
  <c r="Q487" i="1"/>
  <c r="R487" i="1"/>
  <c r="T432" i="1"/>
  <c r="P432" i="1"/>
  <c r="Q432" i="1"/>
  <c r="R432" i="1"/>
  <c r="S432" i="1"/>
  <c r="U432" i="1"/>
  <c r="V432" i="1"/>
  <c r="T453" i="1"/>
  <c r="P453" i="1"/>
  <c r="S453" i="1"/>
  <c r="U453" i="1"/>
  <c r="Q453" i="1"/>
  <c r="R453" i="1"/>
  <c r="V453" i="1"/>
  <c r="U577" i="1"/>
  <c r="P577" i="1"/>
  <c r="Q577" i="1"/>
  <c r="T577" i="1"/>
  <c r="V577" i="1"/>
  <c r="S577" i="1"/>
  <c r="W577" i="1"/>
  <c r="U624" i="1"/>
  <c r="P624" i="1"/>
  <c r="Q624" i="1"/>
  <c r="T624" i="1"/>
  <c r="V624" i="1"/>
  <c r="R624" i="1"/>
  <c r="S624" i="1"/>
  <c r="U576" i="1"/>
  <c r="P576" i="1"/>
  <c r="Q576" i="1"/>
  <c r="T576" i="1"/>
  <c r="V576" i="1"/>
  <c r="R576" i="1"/>
  <c r="S576" i="1"/>
  <c r="W576" i="1"/>
  <c r="U605" i="1"/>
  <c r="P605" i="1"/>
  <c r="Q605" i="1"/>
  <c r="T605" i="1"/>
  <c r="V605" i="1"/>
  <c r="S605" i="1"/>
  <c r="W605" i="1"/>
  <c r="U583" i="1"/>
  <c r="P583" i="1"/>
  <c r="Q583" i="1"/>
  <c r="T583" i="1"/>
  <c r="V583" i="1"/>
  <c r="R583" i="1"/>
  <c r="S583" i="1"/>
  <c r="R348" i="1"/>
  <c r="S303" i="1"/>
  <c r="U346" i="1"/>
  <c r="T312" i="1"/>
  <c r="S353" i="1"/>
  <c r="Q341" i="1"/>
  <c r="R342" i="1"/>
  <c r="P338" i="1"/>
  <c r="P322" i="1"/>
  <c r="T310" i="1"/>
  <c r="S363" i="1"/>
  <c r="R397" i="1"/>
  <c r="Q368" i="1"/>
  <c r="U373" i="1"/>
  <c r="T328" i="1"/>
  <c r="S329" i="1"/>
  <c r="V316" i="1"/>
  <c r="U379" i="1"/>
  <c r="R317" i="1"/>
  <c r="R298" i="1"/>
  <c r="Q441" i="1"/>
  <c r="P477" i="1"/>
  <c r="T474" i="1"/>
  <c r="T423" i="1"/>
  <c r="Q465" i="1"/>
  <c r="Q543" i="1"/>
  <c r="V505" i="1"/>
  <c r="P515" i="1"/>
  <c r="U551" i="1"/>
  <c r="W624" i="1"/>
  <c r="W583" i="1"/>
  <c r="V252" i="1"/>
  <c r="Q225" i="1"/>
  <c r="Q265" i="1"/>
  <c r="Q236" i="1"/>
  <c r="S218" i="1"/>
  <c r="S223" i="1"/>
  <c r="S274" i="1"/>
  <c r="S222" i="1"/>
  <c r="S270" i="1"/>
  <c r="S237" i="1"/>
  <c r="R221" i="1"/>
  <c r="R217" i="1"/>
  <c r="P150" i="1"/>
  <c r="P189" i="1"/>
  <c r="Q264" i="1"/>
  <c r="Q262" i="1"/>
  <c r="Q227" i="1"/>
  <c r="P269" i="1"/>
  <c r="P257" i="1"/>
  <c r="P210" i="1"/>
  <c r="P233" i="1"/>
  <c r="P260" i="1"/>
  <c r="V244" i="1"/>
  <c r="V246" i="1"/>
  <c r="P235" i="1"/>
  <c r="P212" i="1"/>
  <c r="P247" i="1"/>
  <c r="P229" i="1"/>
  <c r="P230" i="1"/>
  <c r="P208" i="1"/>
  <c r="Q239" i="1"/>
  <c r="P278" i="1"/>
  <c r="P256" i="1"/>
  <c r="P254" i="1"/>
  <c r="P272" i="1"/>
  <c r="P213" i="1"/>
  <c r="P245" i="1"/>
  <c r="P160" i="1"/>
  <c r="P240" i="1"/>
  <c r="P250" i="1"/>
  <c r="P234" i="1"/>
  <c r="P276" i="1"/>
  <c r="P255" i="1"/>
  <c r="P226" i="1"/>
  <c r="V231" i="1"/>
  <c r="V215" i="1"/>
  <c r="V238" i="1"/>
  <c r="U275" i="1"/>
  <c r="U211" i="1"/>
  <c r="U248" i="1"/>
  <c r="U249" i="1"/>
  <c r="V184" i="1"/>
  <c r="V190" i="1"/>
  <c r="T275" i="1"/>
  <c r="V243" i="1"/>
  <c r="Q221" i="1"/>
  <c r="S207" i="1"/>
  <c r="U231" i="1"/>
  <c r="P264" i="1"/>
  <c r="R218" i="1"/>
  <c r="T211" i="1"/>
  <c r="V279" i="1"/>
  <c r="Q217" i="1"/>
  <c r="S214" i="1"/>
  <c r="U215" i="1"/>
  <c r="P262" i="1"/>
  <c r="R223" i="1"/>
  <c r="T248" i="1"/>
  <c r="V267" i="1"/>
  <c r="Q232" i="1"/>
  <c r="S219" i="1"/>
  <c r="U238" i="1"/>
  <c r="P227" i="1"/>
  <c r="R274" i="1"/>
  <c r="T249" i="1"/>
  <c r="V241" i="1"/>
  <c r="Q216" i="1"/>
  <c r="S263" i="1"/>
  <c r="U244" i="1"/>
  <c r="P225" i="1"/>
  <c r="R222" i="1"/>
  <c r="T266" i="1"/>
  <c r="V242" i="1"/>
  <c r="Q224" i="1"/>
  <c r="S220" i="1"/>
  <c r="U246" i="1"/>
  <c r="P265" i="1"/>
  <c r="R270" i="1"/>
  <c r="T277" i="1"/>
  <c r="V251" i="1"/>
  <c r="Q209" i="1"/>
  <c r="S271" i="1"/>
  <c r="U252" i="1"/>
  <c r="P236" i="1"/>
  <c r="R237" i="1"/>
  <c r="S275" i="1"/>
  <c r="U243" i="1"/>
  <c r="P221" i="1"/>
  <c r="R207" i="1"/>
  <c r="T231" i="1"/>
  <c r="V269" i="1"/>
  <c r="Q218" i="1"/>
  <c r="S211" i="1"/>
  <c r="U279" i="1"/>
  <c r="P217" i="1"/>
  <c r="R214" i="1"/>
  <c r="T215" i="1"/>
  <c r="V257" i="1"/>
  <c r="Q223" i="1"/>
  <c r="S248" i="1"/>
  <c r="U267" i="1"/>
  <c r="P232" i="1"/>
  <c r="R219" i="1"/>
  <c r="T238" i="1"/>
  <c r="V210" i="1"/>
  <c r="Q274" i="1"/>
  <c r="S249" i="1"/>
  <c r="U241" i="1"/>
  <c r="P216" i="1"/>
  <c r="R263" i="1"/>
  <c r="T244" i="1"/>
  <c r="V233" i="1"/>
  <c r="Q222" i="1"/>
  <c r="S266" i="1"/>
  <c r="U242" i="1"/>
  <c r="P224" i="1"/>
  <c r="R220" i="1"/>
  <c r="T246" i="1"/>
  <c r="V258" i="1"/>
  <c r="Q270" i="1"/>
  <c r="S277" i="1"/>
  <c r="U251" i="1"/>
  <c r="P209" i="1"/>
  <c r="R271" i="1"/>
  <c r="T252" i="1"/>
  <c r="V260" i="1"/>
  <c r="Q237" i="1"/>
  <c r="R275" i="1"/>
  <c r="T243" i="1"/>
  <c r="V240" i="1"/>
  <c r="Q207" i="1"/>
  <c r="S231" i="1"/>
  <c r="U269" i="1"/>
  <c r="P218" i="1"/>
  <c r="R211" i="1"/>
  <c r="T279" i="1"/>
  <c r="V276" i="1"/>
  <c r="Q214" i="1"/>
  <c r="S215" i="1"/>
  <c r="U257" i="1"/>
  <c r="P223" i="1"/>
  <c r="R248" i="1"/>
  <c r="T267" i="1"/>
  <c r="V250" i="1"/>
  <c r="Q219" i="1"/>
  <c r="S238" i="1"/>
  <c r="U210" i="1"/>
  <c r="P274" i="1"/>
  <c r="R249" i="1"/>
  <c r="T241" i="1"/>
  <c r="V255" i="1"/>
  <c r="Q263" i="1"/>
  <c r="S244" i="1"/>
  <c r="U233" i="1"/>
  <c r="P222" i="1"/>
  <c r="R266" i="1"/>
  <c r="T242" i="1"/>
  <c r="V226" i="1"/>
  <c r="Q220" i="1"/>
  <c r="S246" i="1"/>
  <c r="U258" i="1"/>
  <c r="P270" i="1"/>
  <c r="R277" i="1"/>
  <c r="T251" i="1"/>
  <c r="V234" i="1"/>
  <c r="Q271" i="1"/>
  <c r="S252" i="1"/>
  <c r="U260" i="1"/>
  <c r="P237" i="1"/>
  <c r="P239" i="1"/>
  <c r="Q275" i="1"/>
  <c r="S243" i="1"/>
  <c r="U240" i="1"/>
  <c r="P207" i="1"/>
  <c r="R231" i="1"/>
  <c r="T269" i="1"/>
  <c r="V278" i="1"/>
  <c r="Q211" i="1"/>
  <c r="S279" i="1"/>
  <c r="U276" i="1"/>
  <c r="P214" i="1"/>
  <c r="R215" i="1"/>
  <c r="T257" i="1"/>
  <c r="V256" i="1"/>
  <c r="Q248" i="1"/>
  <c r="S267" i="1"/>
  <c r="U250" i="1"/>
  <c r="P219" i="1"/>
  <c r="R238" i="1"/>
  <c r="T210" i="1"/>
  <c r="V254" i="1"/>
  <c r="Q249" i="1"/>
  <c r="S241" i="1"/>
  <c r="U255" i="1"/>
  <c r="P263" i="1"/>
  <c r="R244" i="1"/>
  <c r="T233" i="1"/>
  <c r="V272" i="1"/>
  <c r="Q266" i="1"/>
  <c r="S242" i="1"/>
  <c r="U226" i="1"/>
  <c r="P220" i="1"/>
  <c r="R246" i="1"/>
  <c r="T258" i="1"/>
  <c r="V213" i="1"/>
  <c r="Q277" i="1"/>
  <c r="S251" i="1"/>
  <c r="U234" i="1"/>
  <c r="P271" i="1"/>
  <c r="R252" i="1"/>
  <c r="T260" i="1"/>
  <c r="V245" i="1"/>
  <c r="V239" i="1"/>
  <c r="P275" i="1"/>
  <c r="R243" i="1"/>
  <c r="T240" i="1"/>
  <c r="V253" i="1"/>
  <c r="Q231" i="1"/>
  <c r="S269" i="1"/>
  <c r="U278" i="1"/>
  <c r="P211" i="1"/>
  <c r="R279" i="1"/>
  <c r="T276" i="1"/>
  <c r="V268" i="1"/>
  <c r="Q215" i="1"/>
  <c r="S257" i="1"/>
  <c r="U256" i="1"/>
  <c r="P248" i="1"/>
  <c r="R267" i="1"/>
  <c r="T250" i="1"/>
  <c r="V273" i="1"/>
  <c r="Q238" i="1"/>
  <c r="S210" i="1"/>
  <c r="U254" i="1"/>
  <c r="P249" i="1"/>
  <c r="R241" i="1"/>
  <c r="T255" i="1"/>
  <c r="V228" i="1"/>
  <c r="Q244" i="1"/>
  <c r="S233" i="1"/>
  <c r="U272" i="1"/>
  <c r="P266" i="1"/>
  <c r="R242" i="1"/>
  <c r="T226" i="1"/>
  <c r="V261" i="1"/>
  <c r="Q246" i="1"/>
  <c r="S258" i="1"/>
  <c r="U213" i="1"/>
  <c r="P277" i="1"/>
  <c r="R251" i="1"/>
  <c r="T234" i="1"/>
  <c r="V259" i="1"/>
  <c r="Q252" i="1"/>
  <c r="S260" i="1"/>
  <c r="U245" i="1"/>
  <c r="U239" i="1"/>
  <c r="V235" i="1"/>
  <c r="Q243" i="1"/>
  <c r="S240" i="1"/>
  <c r="U253" i="1"/>
  <c r="P231" i="1"/>
  <c r="R269" i="1"/>
  <c r="T278" i="1"/>
  <c r="V212" i="1"/>
  <c r="Q279" i="1"/>
  <c r="S276" i="1"/>
  <c r="U268" i="1"/>
  <c r="P215" i="1"/>
  <c r="R257" i="1"/>
  <c r="T256" i="1"/>
  <c r="V247" i="1"/>
  <c r="Q267" i="1"/>
  <c r="S250" i="1"/>
  <c r="U273" i="1"/>
  <c r="P238" i="1"/>
  <c r="R210" i="1"/>
  <c r="T254" i="1"/>
  <c r="V229" i="1"/>
  <c r="Q241" i="1"/>
  <c r="S255" i="1"/>
  <c r="U228" i="1"/>
  <c r="P244" i="1"/>
  <c r="R233" i="1"/>
  <c r="T272" i="1"/>
  <c r="V230" i="1"/>
  <c r="Q242" i="1"/>
  <c r="S226" i="1"/>
  <c r="U261" i="1"/>
  <c r="P246" i="1"/>
  <c r="R258" i="1"/>
  <c r="T213" i="1"/>
  <c r="V208" i="1"/>
  <c r="Q251" i="1"/>
  <c r="S234" i="1"/>
  <c r="U259" i="1"/>
  <c r="P252" i="1"/>
  <c r="R260" i="1"/>
  <c r="T245" i="1"/>
  <c r="P179" i="1"/>
  <c r="P163" i="1"/>
  <c r="P172" i="1"/>
  <c r="T239" i="1"/>
  <c r="U235" i="1"/>
  <c r="R240" i="1"/>
  <c r="T253" i="1"/>
  <c r="V264" i="1"/>
  <c r="Q269" i="1"/>
  <c r="S278" i="1"/>
  <c r="U212" i="1"/>
  <c r="R276" i="1"/>
  <c r="T268" i="1"/>
  <c r="V262" i="1"/>
  <c r="Q257" i="1"/>
  <c r="S256" i="1"/>
  <c r="U247" i="1"/>
  <c r="R250" i="1"/>
  <c r="T273" i="1"/>
  <c r="V227" i="1"/>
  <c r="Q210" i="1"/>
  <c r="S254" i="1"/>
  <c r="U229" i="1"/>
  <c r="R255" i="1"/>
  <c r="T228" i="1"/>
  <c r="V225" i="1"/>
  <c r="Q233" i="1"/>
  <c r="S272" i="1"/>
  <c r="U230" i="1"/>
  <c r="R226" i="1"/>
  <c r="T261" i="1"/>
  <c r="V265" i="1"/>
  <c r="Q258" i="1"/>
  <c r="S213" i="1"/>
  <c r="U208" i="1"/>
  <c r="R234" i="1"/>
  <c r="T259" i="1"/>
  <c r="V236" i="1"/>
  <c r="Q260" i="1"/>
  <c r="S245" i="1"/>
  <c r="S239" i="1"/>
  <c r="T235" i="1"/>
  <c r="V221" i="1"/>
  <c r="Q240" i="1"/>
  <c r="S253" i="1"/>
  <c r="U264" i="1"/>
  <c r="R278" i="1"/>
  <c r="T212" i="1"/>
  <c r="V217" i="1"/>
  <c r="Q276" i="1"/>
  <c r="S268" i="1"/>
  <c r="U262" i="1"/>
  <c r="R256" i="1"/>
  <c r="T247" i="1"/>
  <c r="V232" i="1"/>
  <c r="Q250" i="1"/>
  <c r="S273" i="1"/>
  <c r="U227" i="1"/>
  <c r="R254" i="1"/>
  <c r="T229" i="1"/>
  <c r="V216" i="1"/>
  <c r="Q255" i="1"/>
  <c r="S228" i="1"/>
  <c r="U225" i="1"/>
  <c r="R272" i="1"/>
  <c r="T230" i="1"/>
  <c r="V224" i="1"/>
  <c r="Q226" i="1"/>
  <c r="S261" i="1"/>
  <c r="U265" i="1"/>
  <c r="R213" i="1"/>
  <c r="T208" i="1"/>
  <c r="V209" i="1"/>
  <c r="Q234" i="1"/>
  <c r="S259" i="1"/>
  <c r="U236" i="1"/>
  <c r="R245" i="1"/>
  <c r="R239" i="1"/>
  <c r="S235" i="1"/>
  <c r="U221" i="1"/>
  <c r="R253" i="1"/>
  <c r="T264" i="1"/>
  <c r="V218" i="1"/>
  <c r="Q278" i="1"/>
  <c r="S212" i="1"/>
  <c r="U217" i="1"/>
  <c r="R268" i="1"/>
  <c r="T262" i="1"/>
  <c r="V223" i="1"/>
  <c r="Q256" i="1"/>
  <c r="S247" i="1"/>
  <c r="U232" i="1"/>
  <c r="R273" i="1"/>
  <c r="T227" i="1"/>
  <c r="V274" i="1"/>
  <c r="Q254" i="1"/>
  <c r="S229" i="1"/>
  <c r="U216" i="1"/>
  <c r="R228" i="1"/>
  <c r="T225" i="1"/>
  <c r="V222" i="1"/>
  <c r="Q272" i="1"/>
  <c r="S230" i="1"/>
  <c r="U224" i="1"/>
  <c r="R261" i="1"/>
  <c r="T265" i="1"/>
  <c r="V270" i="1"/>
  <c r="Q213" i="1"/>
  <c r="S208" i="1"/>
  <c r="U209" i="1"/>
  <c r="R259" i="1"/>
  <c r="T236" i="1"/>
  <c r="V237" i="1"/>
  <c r="Q245" i="1"/>
  <c r="R235" i="1"/>
  <c r="T221" i="1"/>
  <c r="V207" i="1"/>
  <c r="Q253" i="1"/>
  <c r="S264" i="1"/>
  <c r="U218" i="1"/>
  <c r="R212" i="1"/>
  <c r="T217" i="1"/>
  <c r="V214" i="1"/>
  <c r="Q268" i="1"/>
  <c r="S262" i="1"/>
  <c r="U223" i="1"/>
  <c r="R247" i="1"/>
  <c r="T232" i="1"/>
  <c r="V219" i="1"/>
  <c r="Q273" i="1"/>
  <c r="S227" i="1"/>
  <c r="U274" i="1"/>
  <c r="R229" i="1"/>
  <c r="T216" i="1"/>
  <c r="V263" i="1"/>
  <c r="Q228" i="1"/>
  <c r="S225" i="1"/>
  <c r="U222" i="1"/>
  <c r="R230" i="1"/>
  <c r="T224" i="1"/>
  <c r="V220" i="1"/>
  <c r="Q261" i="1"/>
  <c r="S265" i="1"/>
  <c r="U270" i="1"/>
  <c r="R208" i="1"/>
  <c r="T209" i="1"/>
  <c r="V271" i="1"/>
  <c r="Q259" i="1"/>
  <c r="S236" i="1"/>
  <c r="U237" i="1"/>
  <c r="T133" i="1"/>
  <c r="T167" i="1"/>
  <c r="T137" i="1"/>
  <c r="T159" i="1"/>
  <c r="T185" i="1"/>
  <c r="T187" i="1"/>
  <c r="V275" i="1"/>
  <c r="Q235" i="1"/>
  <c r="S221" i="1"/>
  <c r="U207" i="1"/>
  <c r="R264" i="1"/>
  <c r="T218" i="1"/>
  <c r="V211" i="1"/>
  <c r="Q212" i="1"/>
  <c r="S217" i="1"/>
  <c r="U214" i="1"/>
  <c r="R262" i="1"/>
  <c r="T223" i="1"/>
  <c r="V248" i="1"/>
  <c r="Q247" i="1"/>
  <c r="S232" i="1"/>
  <c r="U219" i="1"/>
  <c r="R227" i="1"/>
  <c r="T274" i="1"/>
  <c r="V249" i="1"/>
  <c r="Q229" i="1"/>
  <c r="S216" i="1"/>
  <c r="U263" i="1"/>
  <c r="R225" i="1"/>
  <c r="T222" i="1"/>
  <c r="V266" i="1"/>
  <c r="Q230" i="1"/>
  <c r="S224" i="1"/>
  <c r="U220" i="1"/>
  <c r="R265" i="1"/>
  <c r="T270" i="1"/>
  <c r="V277" i="1"/>
  <c r="Q208" i="1"/>
  <c r="S209" i="1"/>
  <c r="U271" i="1"/>
  <c r="R236" i="1"/>
  <c r="T237" i="1"/>
  <c r="P171" i="1"/>
  <c r="P148" i="1"/>
  <c r="P188" i="1"/>
  <c r="P130" i="1"/>
  <c r="P128" i="1"/>
  <c r="P186" i="1"/>
  <c r="T174" i="1"/>
  <c r="V170" i="1"/>
  <c r="T175" i="1"/>
  <c r="V131" i="1"/>
  <c r="V151" i="1"/>
  <c r="Q162" i="1"/>
  <c r="Q136" i="1"/>
  <c r="Q153" i="1"/>
  <c r="Q180" i="1"/>
  <c r="Q140" i="1"/>
  <c r="Q191" i="1"/>
  <c r="P173" i="1"/>
  <c r="P129" i="1"/>
  <c r="P170" i="1"/>
  <c r="P131" i="1"/>
  <c r="P151" i="1"/>
  <c r="P154" i="1"/>
  <c r="P149" i="1"/>
  <c r="Q134" i="1"/>
  <c r="Q145" i="1"/>
  <c r="R168" i="1"/>
  <c r="R147" i="1"/>
  <c r="Q139" i="1"/>
  <c r="Q156" i="1"/>
  <c r="R132" i="1"/>
  <c r="Q193" i="1"/>
  <c r="Q178" i="1"/>
  <c r="S132" i="1"/>
  <c r="S168" i="1"/>
  <c r="S147" i="1"/>
  <c r="S155" i="1"/>
  <c r="S143" i="1"/>
  <c r="S124" i="1"/>
  <c r="U174" i="1"/>
  <c r="U175" i="1"/>
  <c r="U177" i="1"/>
  <c r="U141" i="1"/>
  <c r="U138" i="1"/>
  <c r="Q160" i="1"/>
  <c r="U192" i="1"/>
  <c r="U161" i="1"/>
  <c r="U142" i="1"/>
  <c r="V154" i="1"/>
  <c r="U184" i="1"/>
  <c r="V149" i="1"/>
  <c r="U190" i="1"/>
  <c r="U125" i="1"/>
  <c r="H558" i="1"/>
  <c r="H559" i="1" s="1"/>
  <c r="I408" i="1"/>
  <c r="I409" i="1" s="1"/>
  <c r="P126" i="1"/>
  <c r="P165" i="1"/>
  <c r="P146" i="1"/>
  <c r="P183" i="1"/>
  <c r="I280" i="1"/>
  <c r="I281" i="1" s="1"/>
  <c r="H627" i="1"/>
  <c r="H628" i="1" s="1"/>
  <c r="G558" i="1"/>
  <c r="G559" i="1" s="1"/>
  <c r="H408" i="1"/>
  <c r="H409" i="1" s="1"/>
  <c r="G627" i="1"/>
  <c r="G628" i="1" s="1"/>
  <c r="G408" i="1"/>
  <c r="G409" i="1" s="1"/>
  <c r="G194" i="1"/>
  <c r="G195" i="1" s="1"/>
  <c r="H194" i="1"/>
  <c r="H195" i="1" s="1"/>
  <c r="G280" i="1"/>
  <c r="G281" i="1" s="1"/>
  <c r="I194" i="1"/>
  <c r="I195" i="1" s="1"/>
  <c r="J194" i="1"/>
  <c r="J195" i="1" s="1"/>
  <c r="K194" i="1"/>
  <c r="K195" i="1" s="1"/>
  <c r="R134" i="1"/>
  <c r="R145" i="1"/>
  <c r="R193" i="1"/>
  <c r="R139" i="1"/>
  <c r="R178" i="1"/>
  <c r="R156" i="1"/>
  <c r="L194" i="1"/>
  <c r="L195" i="1" s="1"/>
  <c r="M558" i="1"/>
  <c r="M559" i="1" s="1"/>
  <c r="J280" i="1"/>
  <c r="J281" i="1" s="1"/>
  <c r="M194" i="1"/>
  <c r="M195" i="1" s="1"/>
  <c r="M627" i="1"/>
  <c r="M628" i="1" s="1"/>
  <c r="L558" i="1"/>
  <c r="L559" i="1" s="1"/>
  <c r="M408" i="1"/>
  <c r="M409" i="1" s="1"/>
  <c r="M280" i="1"/>
  <c r="M281" i="1" s="1"/>
  <c r="P136" i="1"/>
  <c r="P153" i="1"/>
  <c r="T177" i="1"/>
  <c r="P180" i="1"/>
  <c r="R155" i="1"/>
  <c r="T141" i="1"/>
  <c r="P140" i="1"/>
  <c r="R143" i="1"/>
  <c r="T138" i="1"/>
  <c r="P191" i="1"/>
  <c r="R124" i="1"/>
  <c r="I627" i="1"/>
  <c r="I628" i="1" s="1"/>
  <c r="L627" i="1"/>
  <c r="L628" i="1" s="1"/>
  <c r="K558" i="1"/>
  <c r="K559" i="1" s="1"/>
  <c r="L408" i="1"/>
  <c r="L409" i="1" s="1"/>
  <c r="P162" i="1"/>
  <c r="L280" i="1"/>
  <c r="L281" i="1" s="1"/>
  <c r="K627" i="1"/>
  <c r="K628" i="1" s="1"/>
  <c r="J558" i="1"/>
  <c r="J559" i="1" s="1"/>
  <c r="K408" i="1"/>
  <c r="K409" i="1" s="1"/>
  <c r="N627" i="1"/>
  <c r="N628" i="1" s="1"/>
  <c r="H280" i="1"/>
  <c r="H281" i="1" s="1"/>
  <c r="V192" i="1"/>
  <c r="V161" i="1"/>
  <c r="V125" i="1"/>
  <c r="V142" i="1"/>
  <c r="K280" i="1"/>
  <c r="K281" i="1" s="1"/>
  <c r="J627" i="1"/>
  <c r="J628" i="1" s="1"/>
  <c r="I558" i="1"/>
  <c r="I559" i="1" s="1"/>
  <c r="J408" i="1"/>
  <c r="J409" i="1" s="1"/>
  <c r="S137" i="1"/>
  <c r="S185" i="1"/>
  <c r="S187" i="1"/>
  <c r="S133" i="1"/>
  <c r="S167" i="1"/>
  <c r="S159" i="1"/>
  <c r="V160" i="1"/>
  <c r="P134" i="1"/>
  <c r="R133" i="1"/>
  <c r="T192" i="1"/>
  <c r="V126" i="1"/>
  <c r="Q132" i="1"/>
  <c r="S174" i="1"/>
  <c r="U170" i="1"/>
  <c r="P145" i="1"/>
  <c r="R167" i="1"/>
  <c r="T161" i="1"/>
  <c r="V165" i="1"/>
  <c r="Q168" i="1"/>
  <c r="S175" i="1"/>
  <c r="U131" i="1"/>
  <c r="P193" i="1"/>
  <c r="R137" i="1"/>
  <c r="T125" i="1"/>
  <c r="V146" i="1"/>
  <c r="Q147" i="1"/>
  <c r="S177" i="1"/>
  <c r="U151" i="1"/>
  <c r="P139" i="1"/>
  <c r="R159" i="1"/>
  <c r="T142" i="1"/>
  <c r="V183" i="1"/>
  <c r="Q155" i="1"/>
  <c r="S141" i="1"/>
  <c r="U154" i="1"/>
  <c r="P178" i="1"/>
  <c r="R185" i="1"/>
  <c r="T184" i="1"/>
  <c r="V150" i="1"/>
  <c r="Q143" i="1"/>
  <c r="S138" i="1"/>
  <c r="U149" i="1"/>
  <c r="P156" i="1"/>
  <c r="R187" i="1"/>
  <c r="T190" i="1"/>
  <c r="V189" i="1"/>
  <c r="Q124" i="1"/>
  <c r="U160" i="1"/>
  <c r="V135" i="1"/>
  <c r="Q133" i="1"/>
  <c r="S192" i="1"/>
  <c r="U126" i="1"/>
  <c r="P132" i="1"/>
  <c r="R174" i="1"/>
  <c r="T170" i="1"/>
  <c r="V164" i="1"/>
  <c r="Q167" i="1"/>
  <c r="S161" i="1"/>
  <c r="U165" i="1"/>
  <c r="P168" i="1"/>
  <c r="R175" i="1"/>
  <c r="T131" i="1"/>
  <c r="V166" i="1"/>
  <c r="Q137" i="1"/>
  <c r="S125" i="1"/>
  <c r="U146" i="1"/>
  <c r="P147" i="1"/>
  <c r="R177" i="1"/>
  <c r="T151" i="1"/>
  <c r="V158" i="1"/>
  <c r="Q159" i="1"/>
  <c r="S142" i="1"/>
  <c r="U183" i="1"/>
  <c r="P155" i="1"/>
  <c r="R141" i="1"/>
  <c r="T154" i="1"/>
  <c r="V176" i="1"/>
  <c r="Q185" i="1"/>
  <c r="S184" i="1"/>
  <c r="U150" i="1"/>
  <c r="P143" i="1"/>
  <c r="R138" i="1"/>
  <c r="T149" i="1"/>
  <c r="V181" i="1"/>
  <c r="Q187" i="1"/>
  <c r="S190" i="1"/>
  <c r="U189" i="1"/>
  <c r="P124" i="1"/>
  <c r="T160" i="1"/>
  <c r="U135" i="1"/>
  <c r="P133" i="1"/>
  <c r="R192" i="1"/>
  <c r="T126" i="1"/>
  <c r="V169" i="1"/>
  <c r="Q174" i="1"/>
  <c r="S170" i="1"/>
  <c r="U164" i="1"/>
  <c r="P167" i="1"/>
  <c r="R161" i="1"/>
  <c r="T165" i="1"/>
  <c r="V127" i="1"/>
  <c r="Q175" i="1"/>
  <c r="S131" i="1"/>
  <c r="U166" i="1"/>
  <c r="P137" i="1"/>
  <c r="R125" i="1"/>
  <c r="T146" i="1"/>
  <c r="V182" i="1"/>
  <c r="Q177" i="1"/>
  <c r="S151" i="1"/>
  <c r="U158" i="1"/>
  <c r="P159" i="1"/>
  <c r="R142" i="1"/>
  <c r="T183" i="1"/>
  <c r="V152" i="1"/>
  <c r="Q141" i="1"/>
  <c r="S154" i="1"/>
  <c r="U176" i="1"/>
  <c r="P185" i="1"/>
  <c r="R184" i="1"/>
  <c r="T150" i="1"/>
  <c r="V144" i="1"/>
  <c r="Q138" i="1"/>
  <c r="S149" i="1"/>
  <c r="U181" i="1"/>
  <c r="P187" i="1"/>
  <c r="R190" i="1"/>
  <c r="T189" i="1"/>
  <c r="V157" i="1"/>
  <c r="S160" i="1"/>
  <c r="T135" i="1"/>
  <c r="V130" i="1"/>
  <c r="Q192" i="1"/>
  <c r="S126" i="1"/>
  <c r="U169" i="1"/>
  <c r="P174" i="1"/>
  <c r="R170" i="1"/>
  <c r="T164" i="1"/>
  <c r="V171" i="1"/>
  <c r="Q161" i="1"/>
  <c r="S165" i="1"/>
  <c r="U127" i="1"/>
  <c r="P175" i="1"/>
  <c r="R131" i="1"/>
  <c r="T166" i="1"/>
  <c r="V128" i="1"/>
  <c r="Q125" i="1"/>
  <c r="S146" i="1"/>
  <c r="U182" i="1"/>
  <c r="P177" i="1"/>
  <c r="R151" i="1"/>
  <c r="T158" i="1"/>
  <c r="V148" i="1"/>
  <c r="Q142" i="1"/>
  <c r="S183" i="1"/>
  <c r="U152" i="1"/>
  <c r="P141" i="1"/>
  <c r="R154" i="1"/>
  <c r="T176" i="1"/>
  <c r="V186" i="1"/>
  <c r="Q184" i="1"/>
  <c r="S150" i="1"/>
  <c r="U144" i="1"/>
  <c r="P138" i="1"/>
  <c r="R149" i="1"/>
  <c r="T181" i="1"/>
  <c r="V188" i="1"/>
  <c r="Q190" i="1"/>
  <c r="S189" i="1"/>
  <c r="U157" i="1"/>
  <c r="R160" i="1"/>
  <c r="S135" i="1"/>
  <c r="U130" i="1"/>
  <c r="P192" i="1"/>
  <c r="R126" i="1"/>
  <c r="T169" i="1"/>
  <c r="V173" i="1"/>
  <c r="Q170" i="1"/>
  <c r="S164" i="1"/>
  <c r="U171" i="1"/>
  <c r="P161" i="1"/>
  <c r="R165" i="1"/>
  <c r="T127" i="1"/>
  <c r="V129" i="1"/>
  <c r="Q131" i="1"/>
  <c r="S166" i="1"/>
  <c r="U128" i="1"/>
  <c r="P125" i="1"/>
  <c r="R146" i="1"/>
  <c r="T182" i="1"/>
  <c r="V179" i="1"/>
  <c r="Q151" i="1"/>
  <c r="S158" i="1"/>
  <c r="U148" i="1"/>
  <c r="P142" i="1"/>
  <c r="R183" i="1"/>
  <c r="T152" i="1"/>
  <c r="V163" i="1"/>
  <c r="Q154" i="1"/>
  <c r="S176" i="1"/>
  <c r="U186" i="1"/>
  <c r="P184" i="1"/>
  <c r="R150" i="1"/>
  <c r="T144" i="1"/>
  <c r="V172" i="1"/>
  <c r="Q149" i="1"/>
  <c r="S181" i="1"/>
  <c r="U188" i="1"/>
  <c r="P190" i="1"/>
  <c r="R189" i="1"/>
  <c r="T157" i="1"/>
  <c r="R135" i="1"/>
  <c r="T130" i="1"/>
  <c r="V162" i="1"/>
  <c r="Q126" i="1"/>
  <c r="S169" i="1"/>
  <c r="U173" i="1"/>
  <c r="R164" i="1"/>
  <c r="T171" i="1"/>
  <c r="V136" i="1"/>
  <c r="Q165" i="1"/>
  <c r="S127" i="1"/>
  <c r="U129" i="1"/>
  <c r="R166" i="1"/>
  <c r="T128" i="1"/>
  <c r="V153" i="1"/>
  <c r="Q146" i="1"/>
  <c r="S182" i="1"/>
  <c r="U179" i="1"/>
  <c r="R158" i="1"/>
  <c r="T148" i="1"/>
  <c r="V180" i="1"/>
  <c r="Q183" i="1"/>
  <c r="S152" i="1"/>
  <c r="U163" i="1"/>
  <c r="R176" i="1"/>
  <c r="T186" i="1"/>
  <c r="V140" i="1"/>
  <c r="Q150" i="1"/>
  <c r="S144" i="1"/>
  <c r="U172" i="1"/>
  <c r="R181" i="1"/>
  <c r="T188" i="1"/>
  <c r="V191" i="1"/>
  <c r="Q189" i="1"/>
  <c r="S157" i="1"/>
  <c r="V134" i="1"/>
  <c r="Q135" i="1"/>
  <c r="S130" i="1"/>
  <c r="U162" i="1"/>
  <c r="R169" i="1"/>
  <c r="T173" i="1"/>
  <c r="V145" i="1"/>
  <c r="Q164" i="1"/>
  <c r="S171" i="1"/>
  <c r="U136" i="1"/>
  <c r="R127" i="1"/>
  <c r="T129" i="1"/>
  <c r="V193" i="1"/>
  <c r="Q166" i="1"/>
  <c r="S128" i="1"/>
  <c r="U153" i="1"/>
  <c r="R182" i="1"/>
  <c r="T179" i="1"/>
  <c r="V139" i="1"/>
  <c r="Q158" i="1"/>
  <c r="S148" i="1"/>
  <c r="U180" i="1"/>
  <c r="R152" i="1"/>
  <c r="T163" i="1"/>
  <c r="V178" i="1"/>
  <c r="Q176" i="1"/>
  <c r="S186" i="1"/>
  <c r="U140" i="1"/>
  <c r="R144" i="1"/>
  <c r="T172" i="1"/>
  <c r="V156" i="1"/>
  <c r="Q181" i="1"/>
  <c r="S188" i="1"/>
  <c r="U191" i="1"/>
  <c r="R157" i="1"/>
  <c r="U134" i="1"/>
  <c r="R130" i="1"/>
  <c r="T162" i="1"/>
  <c r="V132" i="1"/>
  <c r="Q169" i="1"/>
  <c r="S173" i="1"/>
  <c r="U145" i="1"/>
  <c r="R171" i="1"/>
  <c r="T136" i="1"/>
  <c r="V168" i="1"/>
  <c r="Q127" i="1"/>
  <c r="S129" i="1"/>
  <c r="U193" i="1"/>
  <c r="R128" i="1"/>
  <c r="T153" i="1"/>
  <c r="V147" i="1"/>
  <c r="Q182" i="1"/>
  <c r="S179" i="1"/>
  <c r="U139" i="1"/>
  <c r="R148" i="1"/>
  <c r="T180" i="1"/>
  <c r="V155" i="1"/>
  <c r="Q152" i="1"/>
  <c r="S163" i="1"/>
  <c r="U178" i="1"/>
  <c r="R186" i="1"/>
  <c r="T140" i="1"/>
  <c r="V143" i="1"/>
  <c r="Q144" i="1"/>
  <c r="S172" i="1"/>
  <c r="U156" i="1"/>
  <c r="R188" i="1"/>
  <c r="T191" i="1"/>
  <c r="V124" i="1"/>
  <c r="Q157" i="1"/>
  <c r="T134" i="1"/>
  <c r="V133" i="1"/>
  <c r="Q130" i="1"/>
  <c r="S162" i="1"/>
  <c r="U132" i="1"/>
  <c r="R173" i="1"/>
  <c r="T145" i="1"/>
  <c r="V167" i="1"/>
  <c r="Q171" i="1"/>
  <c r="S136" i="1"/>
  <c r="U168" i="1"/>
  <c r="R129" i="1"/>
  <c r="T193" i="1"/>
  <c r="V137" i="1"/>
  <c r="Q128" i="1"/>
  <c r="S153" i="1"/>
  <c r="U147" i="1"/>
  <c r="R179" i="1"/>
  <c r="T139" i="1"/>
  <c r="V159" i="1"/>
  <c r="Q148" i="1"/>
  <c r="S180" i="1"/>
  <c r="U155" i="1"/>
  <c r="R163" i="1"/>
  <c r="T178" i="1"/>
  <c r="V185" i="1"/>
  <c r="Q186" i="1"/>
  <c r="S140" i="1"/>
  <c r="U143" i="1"/>
  <c r="R172" i="1"/>
  <c r="T156" i="1"/>
  <c r="V187" i="1"/>
  <c r="Q188" i="1"/>
  <c r="S191" i="1"/>
  <c r="U124" i="1"/>
  <c r="S134" i="1"/>
  <c r="U133" i="1"/>
  <c r="R162" i="1"/>
  <c r="T132" i="1"/>
  <c r="V174" i="1"/>
  <c r="Q173" i="1"/>
  <c r="S145" i="1"/>
  <c r="U167" i="1"/>
  <c r="R136" i="1"/>
  <c r="T168" i="1"/>
  <c r="V175" i="1"/>
  <c r="Q129" i="1"/>
  <c r="S193" i="1"/>
  <c r="U137" i="1"/>
  <c r="R153" i="1"/>
  <c r="T147" i="1"/>
  <c r="V177" i="1"/>
  <c r="Q179" i="1"/>
  <c r="S139" i="1"/>
  <c r="U159" i="1"/>
  <c r="R180" i="1"/>
  <c r="T155" i="1"/>
  <c r="V141" i="1"/>
  <c r="Q163" i="1"/>
  <c r="S178" i="1"/>
  <c r="U185" i="1"/>
  <c r="R140" i="1"/>
  <c r="T143" i="1"/>
  <c r="V138" i="1"/>
  <c r="Q172" i="1"/>
  <c r="S156" i="1"/>
  <c r="U187" i="1"/>
  <c r="R191" i="1"/>
  <c r="T124" i="1"/>
  <c r="G65" i="1"/>
  <c r="H65" i="1"/>
  <c r="I65" i="1"/>
  <c r="J65" i="1"/>
  <c r="K65" i="1"/>
  <c r="L65" i="1"/>
  <c r="M65" i="1"/>
  <c r="G63" i="1"/>
  <c r="H63" i="1"/>
  <c r="I63" i="1"/>
  <c r="J63" i="1"/>
  <c r="K63" i="1"/>
  <c r="L63" i="1"/>
  <c r="M63" i="1"/>
  <c r="G39" i="1"/>
  <c r="H39" i="1"/>
  <c r="I39" i="1"/>
  <c r="J39" i="1"/>
  <c r="K39" i="1"/>
  <c r="L39" i="1"/>
  <c r="M39" i="1"/>
  <c r="G28" i="1"/>
  <c r="H28" i="1"/>
  <c r="I28" i="1"/>
  <c r="J28" i="1"/>
  <c r="K28" i="1"/>
  <c r="L28" i="1"/>
  <c r="M28" i="1"/>
  <c r="G57" i="1"/>
  <c r="H57" i="1"/>
  <c r="I57" i="1"/>
  <c r="J57" i="1"/>
  <c r="K57" i="1"/>
  <c r="L57" i="1"/>
  <c r="M57" i="1"/>
  <c r="G51" i="1"/>
  <c r="H51" i="1"/>
  <c r="I51" i="1"/>
  <c r="J51" i="1"/>
  <c r="K51" i="1"/>
  <c r="L51" i="1"/>
  <c r="M51" i="1"/>
  <c r="G62" i="1"/>
  <c r="H62" i="1"/>
  <c r="I62" i="1"/>
  <c r="J62" i="1"/>
  <c r="K62" i="1"/>
  <c r="L62" i="1"/>
  <c r="M62" i="1"/>
  <c r="G105" i="1"/>
  <c r="H105" i="1"/>
  <c r="I105" i="1"/>
  <c r="J105" i="1"/>
  <c r="K105" i="1"/>
  <c r="L105" i="1"/>
  <c r="M105" i="1"/>
  <c r="G87" i="1"/>
  <c r="H87" i="1"/>
  <c r="I87" i="1"/>
  <c r="J87" i="1"/>
  <c r="K87" i="1"/>
  <c r="L87" i="1"/>
  <c r="M87" i="1"/>
  <c r="G96" i="1"/>
  <c r="H96" i="1"/>
  <c r="I96" i="1"/>
  <c r="J96" i="1"/>
  <c r="K96" i="1"/>
  <c r="L96" i="1"/>
  <c r="M96" i="1"/>
  <c r="G67" i="1"/>
  <c r="H67" i="1"/>
  <c r="I67" i="1"/>
  <c r="J67" i="1"/>
  <c r="K67" i="1"/>
  <c r="L67" i="1"/>
  <c r="M67" i="1"/>
  <c r="G21" i="1"/>
  <c r="H21" i="1"/>
  <c r="I21" i="1"/>
  <c r="J21" i="1"/>
  <c r="K21" i="1"/>
  <c r="L21" i="1"/>
  <c r="M21" i="1"/>
  <c r="G61" i="1"/>
  <c r="H61" i="1"/>
  <c r="I61" i="1"/>
  <c r="J61" i="1"/>
  <c r="K61" i="1"/>
  <c r="L61" i="1"/>
  <c r="M61" i="1"/>
  <c r="G50" i="1"/>
  <c r="H50" i="1"/>
  <c r="I50" i="1"/>
  <c r="J50" i="1"/>
  <c r="K50" i="1"/>
  <c r="L50" i="1"/>
  <c r="M50" i="1"/>
  <c r="G23" i="1"/>
  <c r="H23" i="1"/>
  <c r="I23" i="1"/>
  <c r="J23" i="1"/>
  <c r="K23" i="1"/>
  <c r="L23" i="1"/>
  <c r="M23" i="1"/>
  <c r="G55" i="1"/>
  <c r="H55" i="1"/>
  <c r="I55" i="1"/>
  <c r="J55" i="1"/>
  <c r="K55" i="1"/>
  <c r="L55" i="1"/>
  <c r="M55" i="1"/>
  <c r="G64" i="1"/>
  <c r="H64" i="1"/>
  <c r="I64" i="1"/>
  <c r="J64" i="1"/>
  <c r="K64" i="1"/>
  <c r="L64" i="1"/>
  <c r="M64" i="1"/>
  <c r="G40" i="1"/>
  <c r="H40" i="1"/>
  <c r="I40" i="1"/>
  <c r="J40" i="1"/>
  <c r="K40" i="1"/>
  <c r="L40" i="1"/>
  <c r="M40" i="1"/>
  <c r="G84" i="1"/>
  <c r="H84" i="1"/>
  <c r="I84" i="1"/>
  <c r="J84" i="1"/>
  <c r="K84" i="1"/>
  <c r="L84" i="1"/>
  <c r="M84" i="1"/>
  <c r="G92" i="1"/>
  <c r="H92" i="1"/>
  <c r="I92" i="1"/>
  <c r="J92" i="1"/>
  <c r="K92" i="1"/>
  <c r="L92" i="1"/>
  <c r="M92" i="1"/>
  <c r="G77" i="1"/>
  <c r="H77" i="1"/>
  <c r="I77" i="1"/>
  <c r="J77" i="1"/>
  <c r="K77" i="1"/>
  <c r="L77" i="1"/>
  <c r="M77" i="1"/>
  <c r="G83" i="1"/>
  <c r="H83" i="1"/>
  <c r="I83" i="1"/>
  <c r="J83" i="1"/>
  <c r="K83" i="1"/>
  <c r="L83" i="1"/>
  <c r="M83" i="1"/>
  <c r="G68" i="1"/>
  <c r="H68" i="1"/>
  <c r="I68" i="1"/>
  <c r="J68" i="1"/>
  <c r="K68" i="1"/>
  <c r="L68" i="1"/>
  <c r="M68" i="1"/>
  <c r="G38" i="1"/>
  <c r="H38" i="1"/>
  <c r="I38" i="1"/>
  <c r="J38" i="1"/>
  <c r="K38" i="1"/>
  <c r="L38" i="1"/>
  <c r="M38" i="1"/>
  <c r="G36" i="1"/>
  <c r="H36" i="1"/>
  <c r="I36" i="1"/>
  <c r="J36" i="1"/>
  <c r="K36" i="1"/>
  <c r="L36" i="1"/>
  <c r="M36" i="1"/>
  <c r="G53" i="1"/>
  <c r="H53" i="1"/>
  <c r="I53" i="1"/>
  <c r="J53" i="1"/>
  <c r="K53" i="1"/>
  <c r="L53" i="1"/>
  <c r="M53" i="1"/>
  <c r="G29" i="1"/>
  <c r="H29" i="1"/>
  <c r="I29" i="1"/>
  <c r="J29" i="1"/>
  <c r="K29" i="1"/>
  <c r="L29" i="1"/>
  <c r="M29" i="1"/>
  <c r="G35" i="1"/>
  <c r="H35" i="1"/>
  <c r="I35" i="1"/>
  <c r="J35" i="1"/>
  <c r="K35" i="1"/>
  <c r="L35" i="1"/>
  <c r="M35" i="1"/>
  <c r="G107" i="1"/>
  <c r="H107" i="1"/>
  <c r="I107" i="1"/>
  <c r="J107" i="1"/>
  <c r="K107" i="1"/>
  <c r="L107" i="1"/>
  <c r="M107" i="1"/>
  <c r="G104" i="1"/>
  <c r="H104" i="1"/>
  <c r="I104" i="1"/>
  <c r="J104" i="1"/>
  <c r="K104" i="1"/>
  <c r="L104" i="1"/>
  <c r="M104" i="1"/>
  <c r="G82" i="1"/>
  <c r="H82" i="1"/>
  <c r="I82" i="1"/>
  <c r="J82" i="1"/>
  <c r="K82" i="1"/>
  <c r="L82" i="1"/>
  <c r="M82" i="1"/>
  <c r="G81" i="1"/>
  <c r="H81" i="1"/>
  <c r="I81" i="1"/>
  <c r="J81" i="1"/>
  <c r="K81" i="1"/>
  <c r="L81" i="1"/>
  <c r="M81" i="1"/>
  <c r="G72" i="1"/>
  <c r="H72" i="1"/>
  <c r="I72" i="1"/>
  <c r="J72" i="1"/>
  <c r="K72" i="1"/>
  <c r="L72" i="1"/>
  <c r="M72" i="1"/>
  <c r="G78" i="1"/>
  <c r="H78" i="1"/>
  <c r="I78" i="1"/>
  <c r="J78" i="1"/>
  <c r="K78" i="1"/>
  <c r="L78" i="1"/>
  <c r="M78" i="1"/>
  <c r="G80" i="1"/>
  <c r="H80" i="1"/>
  <c r="I80" i="1"/>
  <c r="J80" i="1"/>
  <c r="K80" i="1"/>
  <c r="L80" i="1"/>
  <c r="M80" i="1"/>
  <c r="G79" i="1"/>
  <c r="H79" i="1"/>
  <c r="I79" i="1"/>
  <c r="J79" i="1"/>
  <c r="K79" i="1"/>
  <c r="L79" i="1"/>
  <c r="M79" i="1"/>
  <c r="G34" i="1"/>
  <c r="H34" i="1"/>
  <c r="I34" i="1"/>
  <c r="J34" i="1"/>
  <c r="K34" i="1"/>
  <c r="L34" i="1"/>
  <c r="M34" i="1"/>
  <c r="G37" i="1"/>
  <c r="H37" i="1"/>
  <c r="I37" i="1"/>
  <c r="J37" i="1"/>
  <c r="K37" i="1"/>
  <c r="L37" i="1"/>
  <c r="M37" i="1"/>
  <c r="G48" i="1"/>
  <c r="H48" i="1"/>
  <c r="I48" i="1"/>
  <c r="J48" i="1"/>
  <c r="K48" i="1"/>
  <c r="L48" i="1"/>
  <c r="M48" i="1"/>
  <c r="G108" i="1"/>
  <c r="H108" i="1"/>
  <c r="I108" i="1"/>
  <c r="J108" i="1"/>
  <c r="K108" i="1"/>
  <c r="L108" i="1"/>
  <c r="M108" i="1"/>
  <c r="G30" i="1"/>
  <c r="H30" i="1"/>
  <c r="I30" i="1"/>
  <c r="J30" i="1"/>
  <c r="K30" i="1"/>
  <c r="L30" i="1"/>
  <c r="M30" i="1"/>
  <c r="G88" i="1"/>
  <c r="H88" i="1"/>
  <c r="I88" i="1"/>
  <c r="J88" i="1"/>
  <c r="K88" i="1"/>
  <c r="L88" i="1"/>
  <c r="M88" i="1"/>
  <c r="G97" i="1"/>
  <c r="H97" i="1"/>
  <c r="I97" i="1"/>
  <c r="J97" i="1"/>
  <c r="K97" i="1"/>
  <c r="L97" i="1"/>
  <c r="M97" i="1"/>
  <c r="G94" i="1"/>
  <c r="H94" i="1"/>
  <c r="I94" i="1"/>
  <c r="J94" i="1"/>
  <c r="K94" i="1"/>
  <c r="L94" i="1"/>
  <c r="M94" i="1"/>
  <c r="G86" i="1"/>
  <c r="H86" i="1"/>
  <c r="I86" i="1"/>
  <c r="J86" i="1"/>
  <c r="K86" i="1"/>
  <c r="L86" i="1"/>
  <c r="M86" i="1"/>
  <c r="G32" i="1"/>
  <c r="H32" i="1"/>
  <c r="I32" i="1"/>
  <c r="J32" i="1"/>
  <c r="K32" i="1"/>
  <c r="L32" i="1"/>
  <c r="M32" i="1"/>
  <c r="G22" i="1"/>
  <c r="H22" i="1"/>
  <c r="I22" i="1"/>
  <c r="J22" i="1"/>
  <c r="K22" i="1"/>
  <c r="L22" i="1"/>
  <c r="M22" i="1"/>
  <c r="G52" i="1"/>
  <c r="H52" i="1"/>
  <c r="I52" i="1"/>
  <c r="J52" i="1"/>
  <c r="K52" i="1"/>
  <c r="L52" i="1"/>
  <c r="M52" i="1"/>
  <c r="G54" i="1"/>
  <c r="H54" i="1"/>
  <c r="I54" i="1"/>
  <c r="J54" i="1"/>
  <c r="K54" i="1"/>
  <c r="L54" i="1"/>
  <c r="M54" i="1"/>
  <c r="G56" i="1"/>
  <c r="H56" i="1"/>
  <c r="I56" i="1"/>
  <c r="J56" i="1"/>
  <c r="K56" i="1"/>
  <c r="L56" i="1"/>
  <c r="M56" i="1"/>
  <c r="G59" i="1"/>
  <c r="H59" i="1"/>
  <c r="I59" i="1"/>
  <c r="J59" i="1"/>
  <c r="K59" i="1"/>
  <c r="L59" i="1"/>
  <c r="M59" i="1"/>
  <c r="G49" i="1"/>
  <c r="H49" i="1"/>
  <c r="I49" i="1"/>
  <c r="J49" i="1"/>
  <c r="K49" i="1"/>
  <c r="L49" i="1"/>
  <c r="M49" i="1"/>
  <c r="G60" i="1"/>
  <c r="H60" i="1"/>
  <c r="I60" i="1"/>
  <c r="J60" i="1"/>
  <c r="K60" i="1"/>
  <c r="L60" i="1"/>
  <c r="M60" i="1"/>
  <c r="G91" i="1"/>
  <c r="H91" i="1"/>
  <c r="I91" i="1"/>
  <c r="J91" i="1"/>
  <c r="K91" i="1"/>
  <c r="L91" i="1"/>
  <c r="M91" i="1"/>
  <c r="G90" i="1"/>
  <c r="H90" i="1"/>
  <c r="I90" i="1"/>
  <c r="J90" i="1"/>
  <c r="K90" i="1"/>
  <c r="L90" i="1"/>
  <c r="M90" i="1"/>
  <c r="G69" i="1"/>
  <c r="H69" i="1"/>
  <c r="I69" i="1"/>
  <c r="J69" i="1"/>
  <c r="K69" i="1"/>
  <c r="L69" i="1"/>
  <c r="M69" i="1"/>
  <c r="G71" i="1"/>
  <c r="H71" i="1"/>
  <c r="I71" i="1"/>
  <c r="J71" i="1"/>
  <c r="K71" i="1"/>
  <c r="L71" i="1"/>
  <c r="M71" i="1"/>
  <c r="G66" i="1"/>
  <c r="H66" i="1"/>
  <c r="I66" i="1"/>
  <c r="J66" i="1"/>
  <c r="K66" i="1"/>
  <c r="L66" i="1"/>
  <c r="M66" i="1"/>
  <c r="G95" i="1"/>
  <c r="H95" i="1"/>
  <c r="I95" i="1"/>
  <c r="J95" i="1"/>
  <c r="K95" i="1"/>
  <c r="L95" i="1"/>
  <c r="M95" i="1"/>
  <c r="G24" i="1"/>
  <c r="H24" i="1"/>
  <c r="I24" i="1"/>
  <c r="J24" i="1"/>
  <c r="K24" i="1"/>
  <c r="L24" i="1"/>
  <c r="M24" i="1"/>
  <c r="G106" i="1"/>
  <c r="H106" i="1"/>
  <c r="I106" i="1"/>
  <c r="J106" i="1"/>
  <c r="K106" i="1"/>
  <c r="L106" i="1"/>
  <c r="M106" i="1"/>
  <c r="G44" i="1"/>
  <c r="H44" i="1"/>
  <c r="I44" i="1"/>
  <c r="J44" i="1"/>
  <c r="K44" i="1"/>
  <c r="L44" i="1"/>
  <c r="M44" i="1"/>
  <c r="G25" i="1"/>
  <c r="H25" i="1"/>
  <c r="I25" i="1"/>
  <c r="J25" i="1"/>
  <c r="K25" i="1"/>
  <c r="L25" i="1"/>
  <c r="M25" i="1"/>
  <c r="G109" i="1"/>
  <c r="H109" i="1"/>
  <c r="I109" i="1"/>
  <c r="J109" i="1"/>
  <c r="K109" i="1"/>
  <c r="L109" i="1"/>
  <c r="M109" i="1"/>
  <c r="G26" i="1"/>
  <c r="H26" i="1"/>
  <c r="I26" i="1"/>
  <c r="J26" i="1"/>
  <c r="K26" i="1"/>
  <c r="L26" i="1"/>
  <c r="M26" i="1"/>
  <c r="G74" i="1"/>
  <c r="H74" i="1"/>
  <c r="I74" i="1"/>
  <c r="J74" i="1"/>
  <c r="K74" i="1"/>
  <c r="L74" i="1"/>
  <c r="M74" i="1"/>
  <c r="G85" i="1"/>
  <c r="H85" i="1"/>
  <c r="I85" i="1"/>
  <c r="J85" i="1"/>
  <c r="K85" i="1"/>
  <c r="L85" i="1"/>
  <c r="M85" i="1"/>
  <c r="G76" i="1"/>
  <c r="H76" i="1"/>
  <c r="I76" i="1"/>
  <c r="J76" i="1"/>
  <c r="K76" i="1"/>
  <c r="L76" i="1"/>
  <c r="M76" i="1"/>
  <c r="G75" i="1"/>
  <c r="H75" i="1"/>
  <c r="I75" i="1"/>
  <c r="J75" i="1"/>
  <c r="K75" i="1"/>
  <c r="L75" i="1"/>
  <c r="M75" i="1"/>
  <c r="G70" i="1"/>
  <c r="H70" i="1"/>
  <c r="I70" i="1"/>
  <c r="J70" i="1"/>
  <c r="K70" i="1"/>
  <c r="L70" i="1"/>
  <c r="M70" i="1"/>
  <c r="G41" i="1"/>
  <c r="H41" i="1"/>
  <c r="I41" i="1"/>
  <c r="J41" i="1"/>
  <c r="K41" i="1"/>
  <c r="L41" i="1"/>
  <c r="M41" i="1"/>
  <c r="G46" i="1"/>
  <c r="H46" i="1"/>
  <c r="I46" i="1"/>
  <c r="J46" i="1"/>
  <c r="K46" i="1"/>
  <c r="L46" i="1"/>
  <c r="M46" i="1"/>
  <c r="G45" i="1"/>
  <c r="H45" i="1"/>
  <c r="I45" i="1"/>
  <c r="J45" i="1"/>
  <c r="K45" i="1"/>
  <c r="L45" i="1"/>
  <c r="M45" i="1"/>
  <c r="G47" i="1"/>
  <c r="H47" i="1"/>
  <c r="I47" i="1"/>
  <c r="J47" i="1"/>
  <c r="K47" i="1"/>
  <c r="L47" i="1"/>
  <c r="M47" i="1"/>
  <c r="G33" i="1"/>
  <c r="H33" i="1"/>
  <c r="I33" i="1"/>
  <c r="J33" i="1"/>
  <c r="K33" i="1"/>
  <c r="L33" i="1"/>
  <c r="M33" i="1"/>
  <c r="G110" i="1"/>
  <c r="H110" i="1"/>
  <c r="I110" i="1"/>
  <c r="J110" i="1"/>
  <c r="K110" i="1"/>
  <c r="L110" i="1"/>
  <c r="M110" i="1"/>
  <c r="G31" i="1"/>
  <c r="H31" i="1"/>
  <c r="I31" i="1"/>
  <c r="J31" i="1"/>
  <c r="K31" i="1"/>
  <c r="L31" i="1"/>
  <c r="M31" i="1"/>
  <c r="G42" i="1"/>
  <c r="H42" i="1"/>
  <c r="I42" i="1"/>
  <c r="J42" i="1"/>
  <c r="K42" i="1"/>
  <c r="L42" i="1"/>
  <c r="M42" i="1"/>
  <c r="G27" i="1"/>
  <c r="H27" i="1"/>
  <c r="I27" i="1"/>
  <c r="J27" i="1"/>
  <c r="K27" i="1"/>
  <c r="L27" i="1"/>
  <c r="M27" i="1"/>
  <c r="G43" i="1"/>
  <c r="H43" i="1"/>
  <c r="I43" i="1"/>
  <c r="J43" i="1"/>
  <c r="K43" i="1"/>
  <c r="L43" i="1"/>
  <c r="M43" i="1"/>
  <c r="G102" i="1"/>
  <c r="H102" i="1"/>
  <c r="I102" i="1"/>
  <c r="J102" i="1"/>
  <c r="K102" i="1"/>
  <c r="L102" i="1"/>
  <c r="M102" i="1"/>
  <c r="G93" i="1"/>
  <c r="H93" i="1"/>
  <c r="I93" i="1"/>
  <c r="J93" i="1"/>
  <c r="K93" i="1"/>
  <c r="L93" i="1"/>
  <c r="M93" i="1"/>
  <c r="G73" i="1"/>
  <c r="H73" i="1"/>
  <c r="I73" i="1"/>
  <c r="J73" i="1"/>
  <c r="K73" i="1"/>
  <c r="L73" i="1"/>
  <c r="M73" i="1"/>
  <c r="G99" i="1"/>
  <c r="H99" i="1"/>
  <c r="I99" i="1"/>
  <c r="J99" i="1"/>
  <c r="K99" i="1"/>
  <c r="L99" i="1"/>
  <c r="M99" i="1"/>
  <c r="G101" i="1"/>
  <c r="H101" i="1"/>
  <c r="I101" i="1"/>
  <c r="J101" i="1"/>
  <c r="K101" i="1"/>
  <c r="L101" i="1"/>
  <c r="M101" i="1"/>
  <c r="G100" i="1"/>
  <c r="H100" i="1"/>
  <c r="I100" i="1"/>
  <c r="J100" i="1"/>
  <c r="K100" i="1"/>
  <c r="L100" i="1"/>
  <c r="M100" i="1"/>
  <c r="G103" i="1"/>
  <c r="H103" i="1"/>
  <c r="I103" i="1"/>
  <c r="J103" i="1"/>
  <c r="K103" i="1"/>
  <c r="L103" i="1"/>
  <c r="M103" i="1"/>
  <c r="G98" i="1"/>
  <c r="H98" i="1"/>
  <c r="I98" i="1"/>
  <c r="J98" i="1"/>
  <c r="K98" i="1"/>
  <c r="L98" i="1"/>
  <c r="M98" i="1"/>
  <c r="G89" i="1"/>
  <c r="H89" i="1"/>
  <c r="I89" i="1"/>
  <c r="J89" i="1"/>
  <c r="K89" i="1"/>
  <c r="L89" i="1"/>
  <c r="M89" i="1"/>
  <c r="M58" i="1"/>
  <c r="L58" i="1"/>
  <c r="K58" i="1"/>
  <c r="J58" i="1"/>
  <c r="I58" i="1"/>
  <c r="H58" i="1"/>
  <c r="D65" i="1"/>
  <c r="D63" i="1"/>
  <c r="D39" i="1"/>
  <c r="D28" i="1"/>
  <c r="D57" i="1"/>
  <c r="D51" i="1"/>
  <c r="D62" i="1"/>
  <c r="D105" i="1"/>
  <c r="D87" i="1"/>
  <c r="D96" i="1"/>
  <c r="D67" i="1"/>
  <c r="D21" i="1"/>
  <c r="D61" i="1"/>
  <c r="D50" i="1"/>
  <c r="D23" i="1"/>
  <c r="D55" i="1"/>
  <c r="D64" i="1"/>
  <c r="D40" i="1"/>
  <c r="D84" i="1"/>
  <c r="D92" i="1"/>
  <c r="D77" i="1"/>
  <c r="D83" i="1"/>
  <c r="D68" i="1"/>
  <c r="D38" i="1"/>
  <c r="D36" i="1"/>
  <c r="D53" i="1"/>
  <c r="D29" i="1"/>
  <c r="D35" i="1"/>
  <c r="D107" i="1"/>
  <c r="D104" i="1"/>
  <c r="D82" i="1"/>
  <c r="D81" i="1"/>
  <c r="D72" i="1"/>
  <c r="D78" i="1"/>
  <c r="D80" i="1"/>
  <c r="D79" i="1"/>
  <c r="D34" i="1"/>
  <c r="D37" i="1"/>
  <c r="D48" i="1"/>
  <c r="D108" i="1"/>
  <c r="D30" i="1"/>
  <c r="D88" i="1"/>
  <c r="D97" i="1"/>
  <c r="D94" i="1"/>
  <c r="D86" i="1"/>
  <c r="D32" i="1"/>
  <c r="D22" i="1"/>
  <c r="D52" i="1"/>
  <c r="D54" i="1"/>
  <c r="D56" i="1"/>
  <c r="D59" i="1"/>
  <c r="D49" i="1"/>
  <c r="D60" i="1"/>
  <c r="D91" i="1"/>
  <c r="D90" i="1"/>
  <c r="D69" i="1"/>
  <c r="D71" i="1"/>
  <c r="D66" i="1"/>
  <c r="D95" i="1"/>
  <c r="D24" i="1"/>
  <c r="D106" i="1"/>
  <c r="D44" i="1"/>
  <c r="D25" i="1"/>
  <c r="D109" i="1"/>
  <c r="D26" i="1"/>
  <c r="D74" i="1"/>
  <c r="D85" i="1"/>
  <c r="D76" i="1"/>
  <c r="D75" i="1"/>
  <c r="D70" i="1"/>
  <c r="D41" i="1"/>
  <c r="D46" i="1"/>
  <c r="D45" i="1"/>
  <c r="D47" i="1"/>
  <c r="D33" i="1"/>
  <c r="D110" i="1"/>
  <c r="D31" i="1"/>
  <c r="D42" i="1"/>
  <c r="D27" i="1"/>
  <c r="D43" i="1"/>
  <c r="D102" i="1"/>
  <c r="D93" i="1"/>
  <c r="D73" i="1"/>
  <c r="D99" i="1"/>
  <c r="D101" i="1"/>
  <c r="D100" i="1"/>
  <c r="D103" i="1"/>
  <c r="D98" i="1"/>
  <c r="D89" i="1"/>
  <c r="D58" i="1"/>
  <c r="R408" i="1" l="1"/>
  <c r="R409" i="1" s="1"/>
  <c r="X410" i="1" s="1"/>
  <c r="B89" i="2" s="1"/>
  <c r="T627" i="1"/>
  <c r="T628" i="1" s="1"/>
  <c r="X631" i="1" s="1"/>
  <c r="B119" i="2" s="1"/>
  <c r="U627" i="1"/>
  <c r="U628" i="1" s="1"/>
  <c r="X632" i="1" s="1"/>
  <c r="B120" i="2" s="1"/>
  <c r="T558" i="1"/>
  <c r="T559" i="1" s="1"/>
  <c r="X562" i="1" s="1"/>
  <c r="B105" i="2" s="1"/>
  <c r="R558" i="1"/>
  <c r="R559" i="1" s="1"/>
  <c r="X560" i="1" s="1"/>
  <c r="B103" i="2" s="1"/>
  <c r="U408" i="1"/>
  <c r="U409" i="1" s="1"/>
  <c r="X413" i="1" s="1"/>
  <c r="B92" i="2" s="1"/>
  <c r="S627" i="1"/>
  <c r="S628" i="1" s="1"/>
  <c r="X630" i="1" s="1"/>
  <c r="B118" i="2" s="1"/>
  <c r="Q627" i="1"/>
  <c r="Q628" i="1" s="1"/>
  <c r="X628" i="1" s="1"/>
  <c r="B116" i="2" s="1"/>
  <c r="P627" i="1"/>
  <c r="P628" i="1" s="1"/>
  <c r="X627" i="1" s="1"/>
  <c r="B115" i="2" s="1"/>
  <c r="Q408" i="1"/>
  <c r="Q409" i="1" s="1"/>
  <c r="X409" i="1" s="1"/>
  <c r="B88" i="2" s="1"/>
  <c r="T408" i="1"/>
  <c r="T409" i="1" s="1"/>
  <c r="X412" i="1" s="1"/>
  <c r="B91" i="2" s="1"/>
  <c r="W627" i="1"/>
  <c r="W628" i="1" s="1"/>
  <c r="X634" i="1" s="1"/>
  <c r="B122" i="2" s="1"/>
  <c r="V408" i="1"/>
  <c r="V409" i="1" s="1"/>
  <c r="X414" i="1" s="1"/>
  <c r="B93" i="2" s="1"/>
  <c r="V627" i="1"/>
  <c r="V628" i="1" s="1"/>
  <c r="X633" i="1" s="1"/>
  <c r="B121" i="2" s="1"/>
  <c r="S408" i="1"/>
  <c r="S409" i="1" s="1"/>
  <c r="X411" i="1" s="1"/>
  <c r="B90" i="2" s="1"/>
  <c r="R627" i="1"/>
  <c r="R628" i="1" s="1"/>
  <c r="X629" i="1" s="1"/>
  <c r="B117" i="2" s="1"/>
  <c r="P558" i="1"/>
  <c r="P559" i="1" s="1"/>
  <c r="X558" i="1" s="1"/>
  <c r="B101" i="2" s="1"/>
  <c r="V558" i="1"/>
  <c r="V559" i="1" s="1"/>
  <c r="X564" i="1" s="1"/>
  <c r="B107" i="2" s="1"/>
  <c r="S558" i="1"/>
  <c r="S559" i="1" s="1"/>
  <c r="X561" i="1" s="1"/>
  <c r="B104" i="2" s="1"/>
  <c r="P408" i="1"/>
  <c r="P409" i="1" s="1"/>
  <c r="X408" i="1" s="1"/>
  <c r="B87" i="2" s="1"/>
  <c r="Q558" i="1"/>
  <c r="Q559" i="1" s="1"/>
  <c r="X559" i="1" s="1"/>
  <c r="B102" i="2" s="1"/>
  <c r="U558" i="1"/>
  <c r="U559" i="1" s="1"/>
  <c r="X563" i="1" s="1"/>
  <c r="B106" i="2" s="1"/>
  <c r="V86" i="1"/>
  <c r="P194" i="1"/>
  <c r="Q280" i="1"/>
  <c r="S280" i="1"/>
  <c r="P280" i="1"/>
  <c r="V194" i="1"/>
  <c r="T194" i="1"/>
  <c r="R194" i="1"/>
  <c r="V280" i="1"/>
  <c r="T280" i="1"/>
  <c r="Q194" i="1"/>
  <c r="U194" i="1"/>
  <c r="S194" i="1"/>
  <c r="R280" i="1"/>
  <c r="U280" i="1"/>
  <c r="N281" i="1"/>
  <c r="Q54" i="1"/>
  <c r="Q34" i="1"/>
  <c r="Q36" i="1"/>
  <c r="Q61" i="1"/>
  <c r="Q65" i="1"/>
  <c r="O628" i="1"/>
  <c r="P69" i="1"/>
  <c r="P81" i="1"/>
  <c r="P92" i="1"/>
  <c r="P105" i="1"/>
  <c r="P76" i="1"/>
  <c r="P94" i="1"/>
  <c r="O627" i="1"/>
  <c r="N280" i="1"/>
  <c r="P43" i="1"/>
  <c r="N408" i="1"/>
  <c r="P23" i="1"/>
  <c r="P39" i="1"/>
  <c r="N409" i="1"/>
  <c r="N194" i="1"/>
  <c r="N195" i="1"/>
  <c r="N558" i="1"/>
  <c r="N559" i="1"/>
  <c r="P33" i="1"/>
  <c r="P59" i="1"/>
  <c r="P29" i="1"/>
  <c r="P103" i="1"/>
  <c r="P25" i="1"/>
  <c r="P48" i="1"/>
  <c r="S58" i="1"/>
  <c r="S109" i="1"/>
  <c r="S35" i="1"/>
  <c r="S55" i="1"/>
  <c r="S28" i="1"/>
  <c r="R99" i="1"/>
  <c r="R46" i="1"/>
  <c r="R24" i="1"/>
  <c r="R52" i="1"/>
  <c r="R79" i="1"/>
  <c r="R38" i="1"/>
  <c r="R21" i="1"/>
  <c r="Q85" i="1"/>
  <c r="Q84" i="1"/>
  <c r="Q27" i="1"/>
  <c r="Q90" i="1"/>
  <c r="Q97" i="1"/>
  <c r="Q82" i="1"/>
  <c r="R42" i="1"/>
  <c r="R74" i="1"/>
  <c r="R91" i="1"/>
  <c r="R88" i="1"/>
  <c r="R104" i="1"/>
  <c r="R40" i="1"/>
  <c r="R51" i="1"/>
  <c r="S93" i="1"/>
  <c r="T33" i="1"/>
  <c r="S78" i="1"/>
  <c r="P31" i="1"/>
  <c r="P107" i="1"/>
  <c r="P57" i="1"/>
  <c r="R71" i="1"/>
  <c r="V82" i="1"/>
  <c r="S110" i="1"/>
  <c r="S49" i="1"/>
  <c r="P104" i="1"/>
  <c r="U85" i="1"/>
  <c r="Q42" i="1"/>
  <c r="S98" i="1"/>
  <c r="U46" i="1"/>
  <c r="V100" i="1"/>
  <c r="V47" i="1"/>
  <c r="V44" i="1"/>
  <c r="V56" i="1"/>
  <c r="V37" i="1"/>
  <c r="V53" i="1"/>
  <c r="V50" i="1"/>
  <c r="V63" i="1"/>
  <c r="P38" i="1"/>
  <c r="Q106" i="1"/>
  <c r="Q46" i="1"/>
  <c r="P85" i="1"/>
  <c r="Q21" i="1"/>
  <c r="R106" i="1"/>
  <c r="S40" i="1"/>
  <c r="U24" i="1"/>
  <c r="Q101" i="1"/>
  <c r="S41" i="1"/>
  <c r="S22" i="1"/>
  <c r="S68" i="1"/>
  <c r="U21" i="1"/>
  <c r="S83" i="1"/>
  <c r="T42" i="1"/>
  <c r="T74" i="1"/>
  <c r="U90" i="1"/>
  <c r="Q51" i="1"/>
  <c r="Q45" i="1"/>
  <c r="P58" i="1"/>
  <c r="S73" i="1"/>
  <c r="S95" i="1"/>
  <c r="S80" i="1"/>
  <c r="S67" i="1"/>
  <c r="S102" i="1"/>
  <c r="U71" i="1"/>
  <c r="U86" i="1"/>
  <c r="U72" i="1"/>
  <c r="U77" i="1"/>
  <c r="U87" i="1"/>
  <c r="U52" i="1"/>
  <c r="U97" i="1"/>
  <c r="Q73" i="1"/>
  <c r="T100" i="1"/>
  <c r="P42" i="1"/>
  <c r="P106" i="1"/>
  <c r="U69" i="1"/>
  <c r="V54" i="1"/>
  <c r="T86" i="1"/>
  <c r="T37" i="1"/>
  <c r="V72" i="1"/>
  <c r="R68" i="1"/>
  <c r="Q40" i="1"/>
  <c r="P51" i="1"/>
  <c r="R58" i="1"/>
  <c r="S100" i="1"/>
  <c r="V102" i="1"/>
  <c r="P46" i="1"/>
  <c r="V74" i="1"/>
  <c r="V24" i="1"/>
  <c r="V90" i="1"/>
  <c r="U54" i="1"/>
  <c r="S86" i="1"/>
  <c r="S37" i="1"/>
  <c r="T72" i="1"/>
  <c r="U53" i="1"/>
  <c r="P40" i="1"/>
  <c r="P21" i="1"/>
  <c r="U100" i="1"/>
  <c r="U37" i="1"/>
  <c r="V65" i="1"/>
  <c r="V101" i="1"/>
  <c r="T102" i="1"/>
  <c r="R41" i="1"/>
  <c r="S74" i="1"/>
  <c r="R54" i="1"/>
  <c r="R86" i="1"/>
  <c r="V34" i="1"/>
  <c r="S72" i="1"/>
  <c r="T53" i="1"/>
  <c r="V77" i="1"/>
  <c r="R67" i="1"/>
  <c r="U63" i="1"/>
  <c r="P93" i="1"/>
  <c r="P70" i="1"/>
  <c r="P66" i="1"/>
  <c r="P32" i="1"/>
  <c r="P78" i="1"/>
  <c r="P83" i="1"/>
  <c r="P96" i="1"/>
  <c r="Q58" i="1"/>
  <c r="U101" i="1"/>
  <c r="U47" i="1"/>
  <c r="Q41" i="1"/>
  <c r="Q74" i="1"/>
  <c r="Q24" i="1"/>
  <c r="P90" i="1"/>
  <c r="P54" i="1"/>
  <c r="U94" i="1"/>
  <c r="U34" i="1"/>
  <c r="R72" i="1"/>
  <c r="S53" i="1"/>
  <c r="T77" i="1"/>
  <c r="U50" i="1"/>
  <c r="V87" i="1"/>
  <c r="T63" i="1"/>
  <c r="U102" i="1"/>
  <c r="U75" i="1"/>
  <c r="R101" i="1"/>
  <c r="R102" i="1"/>
  <c r="T47" i="1"/>
  <c r="S70" i="1"/>
  <c r="P74" i="1"/>
  <c r="P24" i="1"/>
  <c r="V91" i="1"/>
  <c r="V52" i="1"/>
  <c r="V97" i="1"/>
  <c r="R34" i="1"/>
  <c r="U81" i="1"/>
  <c r="V36" i="1"/>
  <c r="S77" i="1"/>
  <c r="T50" i="1"/>
  <c r="T87" i="1"/>
  <c r="S63" i="1"/>
  <c r="R77" i="1"/>
  <c r="S50" i="1"/>
  <c r="S87" i="1"/>
  <c r="U65" i="1"/>
  <c r="S56" i="1"/>
  <c r="S101" i="1"/>
  <c r="S45" i="1"/>
  <c r="S106" i="1"/>
  <c r="T91" i="1"/>
  <c r="T88" i="1"/>
  <c r="T104" i="1"/>
  <c r="T40" i="1"/>
  <c r="P101" i="1"/>
  <c r="U43" i="1"/>
  <c r="S47" i="1"/>
  <c r="V75" i="1"/>
  <c r="R95" i="1"/>
  <c r="S91" i="1"/>
  <c r="P34" i="1"/>
  <c r="U36" i="1"/>
  <c r="P62" i="1"/>
  <c r="V99" i="1"/>
  <c r="V27" i="1"/>
  <c r="V45" i="1"/>
  <c r="T75" i="1"/>
  <c r="U44" i="1"/>
  <c r="Q95" i="1"/>
  <c r="Q91" i="1"/>
  <c r="Q52" i="1"/>
  <c r="P97" i="1"/>
  <c r="V79" i="1"/>
  <c r="U82" i="1"/>
  <c r="R36" i="1"/>
  <c r="U92" i="1"/>
  <c r="V61" i="1"/>
  <c r="R87" i="1"/>
  <c r="P65" i="1"/>
  <c r="U99" i="1"/>
  <c r="U27" i="1"/>
  <c r="U45" i="1"/>
  <c r="S75" i="1"/>
  <c r="T44" i="1"/>
  <c r="S66" i="1"/>
  <c r="P91" i="1"/>
  <c r="P52" i="1"/>
  <c r="V88" i="1"/>
  <c r="U79" i="1"/>
  <c r="P82" i="1"/>
  <c r="P36" i="1"/>
  <c r="V84" i="1"/>
  <c r="U61" i="1"/>
  <c r="V62" i="1"/>
  <c r="T58" i="1"/>
  <c r="P60" i="1"/>
  <c r="R64" i="1"/>
  <c r="U58" i="1"/>
  <c r="S108" i="1"/>
  <c r="Q99" i="1"/>
  <c r="P27" i="1"/>
  <c r="R45" i="1"/>
  <c r="R75" i="1"/>
  <c r="S44" i="1"/>
  <c r="V71" i="1"/>
  <c r="R22" i="1"/>
  <c r="S88" i="1"/>
  <c r="Q79" i="1"/>
  <c r="V104" i="1"/>
  <c r="V38" i="1"/>
  <c r="U84" i="1"/>
  <c r="R61" i="1"/>
  <c r="U62" i="1"/>
  <c r="R30" i="1"/>
  <c r="T110" i="1"/>
  <c r="T108" i="1"/>
  <c r="T35" i="1"/>
  <c r="T28" i="1"/>
  <c r="V58" i="1"/>
  <c r="P99" i="1"/>
  <c r="V42" i="1"/>
  <c r="P45" i="1"/>
  <c r="U76" i="1"/>
  <c r="V106" i="1"/>
  <c r="T71" i="1"/>
  <c r="U56" i="1"/>
  <c r="Q22" i="1"/>
  <c r="Q88" i="1"/>
  <c r="P79" i="1"/>
  <c r="S104" i="1"/>
  <c r="U38" i="1"/>
  <c r="P84" i="1"/>
  <c r="P61" i="1"/>
  <c r="V51" i="1"/>
  <c r="R89" i="1"/>
  <c r="P26" i="1"/>
  <c r="T98" i="1"/>
  <c r="T109" i="1"/>
  <c r="T49" i="1"/>
  <c r="T55" i="1"/>
  <c r="T103" i="1"/>
  <c r="R73" i="1"/>
  <c r="S42" i="1"/>
  <c r="V46" i="1"/>
  <c r="V85" i="1"/>
  <c r="U106" i="1"/>
  <c r="S71" i="1"/>
  <c r="T56" i="1"/>
  <c r="S32" i="1"/>
  <c r="P88" i="1"/>
  <c r="R80" i="1"/>
  <c r="Q104" i="1"/>
  <c r="Q38" i="1"/>
  <c r="V40" i="1"/>
  <c r="V21" i="1"/>
  <c r="S51" i="1"/>
  <c r="Q80" i="1"/>
  <c r="R55" i="1"/>
  <c r="R28" i="1"/>
  <c r="V89" i="1"/>
  <c r="Q109" i="1"/>
  <c r="P95" i="1"/>
  <c r="V60" i="1"/>
  <c r="P22" i="1"/>
  <c r="Q108" i="1"/>
  <c r="P80" i="1"/>
  <c r="V107" i="1"/>
  <c r="T84" i="1"/>
  <c r="Q55" i="1"/>
  <c r="P67" i="1"/>
  <c r="T62" i="1"/>
  <c r="Q28" i="1"/>
  <c r="U89" i="1"/>
  <c r="P98" i="1"/>
  <c r="R100" i="1"/>
  <c r="T99" i="1"/>
  <c r="V93" i="1"/>
  <c r="Q102" i="1"/>
  <c r="S27" i="1"/>
  <c r="U31" i="1"/>
  <c r="P110" i="1"/>
  <c r="R47" i="1"/>
  <c r="T46" i="1"/>
  <c r="V70" i="1"/>
  <c r="Q75" i="1"/>
  <c r="S85" i="1"/>
  <c r="U26" i="1"/>
  <c r="P109" i="1"/>
  <c r="R44" i="1"/>
  <c r="T24" i="1"/>
  <c r="V66" i="1"/>
  <c r="Q71" i="1"/>
  <c r="S90" i="1"/>
  <c r="U60" i="1"/>
  <c r="P49" i="1"/>
  <c r="R56" i="1"/>
  <c r="T52" i="1"/>
  <c r="V32" i="1"/>
  <c r="Q86" i="1"/>
  <c r="S97" i="1"/>
  <c r="U30" i="1"/>
  <c r="P108" i="1"/>
  <c r="R37" i="1"/>
  <c r="T79" i="1"/>
  <c r="V78" i="1"/>
  <c r="Q72" i="1"/>
  <c r="S82" i="1"/>
  <c r="U107" i="1"/>
  <c r="P35" i="1"/>
  <c r="R53" i="1"/>
  <c r="T38" i="1"/>
  <c r="V83" i="1"/>
  <c r="Q77" i="1"/>
  <c r="S84" i="1"/>
  <c r="U64" i="1"/>
  <c r="P55" i="1"/>
  <c r="R50" i="1"/>
  <c r="T21" i="1"/>
  <c r="V96" i="1"/>
  <c r="Q87" i="1"/>
  <c r="S62" i="1"/>
  <c r="U57" i="1"/>
  <c r="P28" i="1"/>
  <c r="R63" i="1"/>
  <c r="R110" i="1"/>
  <c r="V31" i="1"/>
  <c r="V26" i="1"/>
  <c r="Q49" i="1"/>
  <c r="T97" i="1"/>
  <c r="Q35" i="1"/>
  <c r="P68" i="1"/>
  <c r="V64" i="1"/>
  <c r="V57" i="1"/>
  <c r="T89" i="1"/>
  <c r="V103" i="1"/>
  <c r="Q100" i="1"/>
  <c r="S99" i="1"/>
  <c r="U93" i="1"/>
  <c r="P102" i="1"/>
  <c r="R27" i="1"/>
  <c r="T31" i="1"/>
  <c r="V33" i="1"/>
  <c r="Q47" i="1"/>
  <c r="S46" i="1"/>
  <c r="U70" i="1"/>
  <c r="P75" i="1"/>
  <c r="R85" i="1"/>
  <c r="T26" i="1"/>
  <c r="V25" i="1"/>
  <c r="Q44" i="1"/>
  <c r="S24" i="1"/>
  <c r="U66" i="1"/>
  <c r="P71" i="1"/>
  <c r="R90" i="1"/>
  <c r="T60" i="1"/>
  <c r="V59" i="1"/>
  <c r="Q56" i="1"/>
  <c r="S52" i="1"/>
  <c r="U32" i="1"/>
  <c r="P86" i="1"/>
  <c r="R97" i="1"/>
  <c r="T30" i="1"/>
  <c r="V48" i="1"/>
  <c r="Q37" i="1"/>
  <c r="S79" i="1"/>
  <c r="U78" i="1"/>
  <c r="P72" i="1"/>
  <c r="R82" i="1"/>
  <c r="T107" i="1"/>
  <c r="V29" i="1"/>
  <c r="Q53" i="1"/>
  <c r="S38" i="1"/>
  <c r="U83" i="1"/>
  <c r="P77" i="1"/>
  <c r="R84" i="1"/>
  <c r="T64" i="1"/>
  <c r="V23" i="1"/>
  <c r="Q50" i="1"/>
  <c r="S21" i="1"/>
  <c r="U96" i="1"/>
  <c r="P87" i="1"/>
  <c r="R62" i="1"/>
  <c r="T57" i="1"/>
  <c r="V39" i="1"/>
  <c r="Q63" i="1"/>
  <c r="R98" i="1"/>
  <c r="R109" i="1"/>
  <c r="R108" i="1"/>
  <c r="R35" i="1"/>
  <c r="Q68" i="1"/>
  <c r="Q67" i="1"/>
  <c r="Q98" i="1"/>
  <c r="P73" i="1"/>
  <c r="T27" i="1"/>
  <c r="Q110" i="1"/>
  <c r="P41" i="1"/>
  <c r="T85" i="1"/>
  <c r="T90" i="1"/>
  <c r="V30" i="1"/>
  <c r="T82" i="1"/>
  <c r="S89" i="1"/>
  <c r="U103" i="1"/>
  <c r="P100" i="1"/>
  <c r="T93" i="1"/>
  <c r="V43" i="1"/>
  <c r="S31" i="1"/>
  <c r="U33" i="1"/>
  <c r="P47" i="1"/>
  <c r="T70" i="1"/>
  <c r="V76" i="1"/>
  <c r="S26" i="1"/>
  <c r="U25" i="1"/>
  <c r="P44" i="1"/>
  <c r="T66" i="1"/>
  <c r="V69" i="1"/>
  <c r="S60" i="1"/>
  <c r="U59" i="1"/>
  <c r="P56" i="1"/>
  <c r="T32" i="1"/>
  <c r="V94" i="1"/>
  <c r="S30" i="1"/>
  <c r="U48" i="1"/>
  <c r="P37" i="1"/>
  <c r="T78" i="1"/>
  <c r="V81" i="1"/>
  <c r="S107" i="1"/>
  <c r="U29" i="1"/>
  <c r="P53" i="1"/>
  <c r="T83" i="1"/>
  <c r="V92" i="1"/>
  <c r="S64" i="1"/>
  <c r="U23" i="1"/>
  <c r="P50" i="1"/>
  <c r="T96" i="1"/>
  <c r="V105" i="1"/>
  <c r="Q62" i="1"/>
  <c r="S57" i="1"/>
  <c r="U39" i="1"/>
  <c r="P63" i="1"/>
  <c r="S96" i="1"/>
  <c r="U105" i="1"/>
  <c r="R57" i="1"/>
  <c r="T39" i="1"/>
  <c r="R31" i="1"/>
  <c r="R26" i="1"/>
  <c r="R60" i="1"/>
  <c r="T48" i="1"/>
  <c r="T23" i="1"/>
  <c r="Q89" i="1"/>
  <c r="R93" i="1"/>
  <c r="S33" i="1"/>
  <c r="T76" i="1"/>
  <c r="S25" i="1"/>
  <c r="T69" i="1"/>
  <c r="Q60" i="1"/>
  <c r="T94" i="1"/>
  <c r="Q30" i="1"/>
  <c r="R78" i="1"/>
  <c r="T81" i="1"/>
  <c r="Q107" i="1"/>
  <c r="S29" i="1"/>
  <c r="R83" i="1"/>
  <c r="T92" i="1"/>
  <c r="Q64" i="1"/>
  <c r="S23" i="1"/>
  <c r="R96" i="1"/>
  <c r="T105" i="1"/>
  <c r="S39" i="1"/>
  <c r="T25" i="1"/>
  <c r="R107" i="1"/>
  <c r="S103" i="1"/>
  <c r="T43" i="1"/>
  <c r="Q31" i="1"/>
  <c r="R70" i="1"/>
  <c r="Q26" i="1"/>
  <c r="R66" i="1"/>
  <c r="S59" i="1"/>
  <c r="R32" i="1"/>
  <c r="S48" i="1"/>
  <c r="Q57" i="1"/>
  <c r="P89" i="1"/>
  <c r="R103" i="1"/>
  <c r="T101" i="1"/>
  <c r="V73" i="1"/>
  <c r="Q93" i="1"/>
  <c r="S43" i="1"/>
  <c r="U42" i="1"/>
  <c r="R33" i="1"/>
  <c r="T45" i="1"/>
  <c r="V41" i="1"/>
  <c r="Q70" i="1"/>
  <c r="S76" i="1"/>
  <c r="U74" i="1"/>
  <c r="R25" i="1"/>
  <c r="T106" i="1"/>
  <c r="V95" i="1"/>
  <c r="Q66" i="1"/>
  <c r="S69" i="1"/>
  <c r="U91" i="1"/>
  <c r="R59" i="1"/>
  <c r="T54" i="1"/>
  <c r="V22" i="1"/>
  <c r="Q32" i="1"/>
  <c r="S94" i="1"/>
  <c r="U88" i="1"/>
  <c r="P30" i="1"/>
  <c r="R48" i="1"/>
  <c r="T34" i="1"/>
  <c r="V80" i="1"/>
  <c r="Q78" i="1"/>
  <c r="S81" i="1"/>
  <c r="U104" i="1"/>
  <c r="R29" i="1"/>
  <c r="T36" i="1"/>
  <c r="V68" i="1"/>
  <c r="Q83" i="1"/>
  <c r="S92" i="1"/>
  <c r="U40" i="1"/>
  <c r="P64" i="1"/>
  <c r="R23" i="1"/>
  <c r="T61" i="1"/>
  <c r="V67" i="1"/>
  <c r="Q96" i="1"/>
  <c r="S105" i="1"/>
  <c r="U51" i="1"/>
  <c r="R39" i="1"/>
  <c r="T65" i="1"/>
  <c r="T59" i="1"/>
  <c r="T29" i="1"/>
  <c r="V98" i="1"/>
  <c r="Q103" i="1"/>
  <c r="U73" i="1"/>
  <c r="R43" i="1"/>
  <c r="V110" i="1"/>
  <c r="Q33" i="1"/>
  <c r="U41" i="1"/>
  <c r="R76" i="1"/>
  <c r="V109" i="1"/>
  <c r="Q25" i="1"/>
  <c r="U95" i="1"/>
  <c r="R69" i="1"/>
  <c r="V49" i="1"/>
  <c r="Q59" i="1"/>
  <c r="S54" i="1"/>
  <c r="U22" i="1"/>
  <c r="R94" i="1"/>
  <c r="V108" i="1"/>
  <c r="Q48" i="1"/>
  <c r="S34" i="1"/>
  <c r="U80" i="1"/>
  <c r="R81" i="1"/>
  <c r="V35" i="1"/>
  <c r="Q29" i="1"/>
  <c r="S36" i="1"/>
  <c r="U68" i="1"/>
  <c r="R92" i="1"/>
  <c r="V55" i="1"/>
  <c r="Q23" i="1"/>
  <c r="S61" i="1"/>
  <c r="U67" i="1"/>
  <c r="R105" i="1"/>
  <c r="T51" i="1"/>
  <c r="V28" i="1"/>
  <c r="Q39" i="1"/>
  <c r="S65" i="1"/>
  <c r="R49" i="1"/>
  <c r="U98" i="1"/>
  <c r="T73" i="1"/>
  <c r="Q43" i="1"/>
  <c r="T41" i="1"/>
  <c r="Q76" i="1"/>
  <c r="U109" i="1"/>
  <c r="T95" i="1"/>
  <c r="Q69" i="1"/>
  <c r="T22" i="1"/>
  <c r="Q94" i="1"/>
  <c r="U108" i="1"/>
  <c r="T67" i="1"/>
  <c r="U28" i="1"/>
  <c r="R65" i="1"/>
  <c r="U110" i="1"/>
  <c r="U49" i="1"/>
  <c r="T80" i="1"/>
  <c r="Q81" i="1"/>
  <c r="U35" i="1"/>
  <c r="T68" i="1"/>
  <c r="Q92" i="1"/>
  <c r="U55" i="1"/>
  <c r="Q105" i="1"/>
  <c r="H111" i="1"/>
  <c r="H112" i="1" s="1"/>
  <c r="G111" i="1"/>
  <c r="I111" i="1"/>
  <c r="I112" i="1" s="1"/>
  <c r="J111" i="1"/>
  <c r="J112" i="1" s="1"/>
  <c r="K111" i="1"/>
  <c r="K112" i="1" s="1"/>
  <c r="L111" i="1"/>
  <c r="L112" i="1" s="1"/>
  <c r="M111" i="1"/>
  <c r="M112" i="1" s="1"/>
  <c r="U281" i="1" l="1"/>
  <c r="X285" i="1" s="1"/>
  <c r="B67" i="2" s="1"/>
  <c r="U283" i="1"/>
  <c r="U284" i="1" s="1"/>
  <c r="Y285" i="1" s="1"/>
  <c r="B78" i="2" s="1"/>
  <c r="R281" i="1"/>
  <c r="X282" i="1" s="1"/>
  <c r="B64" i="2" s="1"/>
  <c r="R283" i="1"/>
  <c r="R284" i="1" s="1"/>
  <c r="Y282" i="1" s="1"/>
  <c r="B75" i="2" s="1"/>
  <c r="P195" i="1"/>
  <c r="X194" i="1" s="1"/>
  <c r="B37" i="2" s="1"/>
  <c r="P197" i="1"/>
  <c r="P198" i="1" s="1"/>
  <c r="Y194" i="1" s="1"/>
  <c r="B48" i="2" s="1"/>
  <c r="Q281" i="1"/>
  <c r="X281" i="1" s="1"/>
  <c r="B63" i="2" s="1"/>
  <c r="Q283" i="1"/>
  <c r="Q284" i="1" s="1"/>
  <c r="Y281" i="1" s="1"/>
  <c r="B74" i="2" s="1"/>
  <c r="S195" i="1"/>
  <c r="X197" i="1" s="1"/>
  <c r="B40" i="2" s="1"/>
  <c r="S197" i="1"/>
  <c r="S198" i="1" s="1"/>
  <c r="Y197" i="1" s="1"/>
  <c r="B51" i="2" s="1"/>
  <c r="U195" i="1"/>
  <c r="X199" i="1" s="1"/>
  <c r="B42" i="2" s="1"/>
  <c r="U197" i="1"/>
  <c r="U198" i="1" s="1"/>
  <c r="Y199" i="1" s="1"/>
  <c r="B53" i="2" s="1"/>
  <c r="V281" i="1"/>
  <c r="X286" i="1" s="1"/>
  <c r="B68" i="2" s="1"/>
  <c r="V283" i="1"/>
  <c r="V284" i="1" s="1"/>
  <c r="Y286" i="1" s="1"/>
  <c r="B79" i="2" s="1"/>
  <c r="R195" i="1"/>
  <c r="X196" i="1" s="1"/>
  <c r="B39" i="2" s="1"/>
  <c r="R197" i="1"/>
  <c r="R198" i="1" s="1"/>
  <c r="Y196" i="1" s="1"/>
  <c r="B50" i="2" s="1"/>
  <c r="Q195" i="1"/>
  <c r="X195" i="1" s="1"/>
  <c r="B38" i="2" s="1"/>
  <c r="Q197" i="1"/>
  <c r="Q198" i="1" s="1"/>
  <c r="Y195" i="1" s="1"/>
  <c r="B49" i="2" s="1"/>
  <c r="T195" i="1"/>
  <c r="X198" i="1" s="1"/>
  <c r="B41" i="2" s="1"/>
  <c r="T197" i="1"/>
  <c r="T198" i="1" s="1"/>
  <c r="Y198" i="1" s="1"/>
  <c r="B52" i="2" s="1"/>
  <c r="T281" i="1"/>
  <c r="X284" i="1" s="1"/>
  <c r="B66" i="2" s="1"/>
  <c r="T283" i="1"/>
  <c r="T284" i="1" s="1"/>
  <c r="Y284" i="1" s="1"/>
  <c r="B77" i="2" s="1"/>
  <c r="V195" i="1"/>
  <c r="X200" i="1" s="1"/>
  <c r="B43" i="2" s="1"/>
  <c r="V197" i="1"/>
  <c r="V198" i="1" s="1"/>
  <c r="Y200" i="1" s="1"/>
  <c r="B54" i="2" s="1"/>
  <c r="P281" i="1"/>
  <c r="X280" i="1" s="1"/>
  <c r="B62" i="2" s="1"/>
  <c r="P283" i="1"/>
  <c r="P284" i="1" s="1"/>
  <c r="Y280" i="1" s="1"/>
  <c r="B73" i="2" s="1"/>
  <c r="S281" i="1"/>
  <c r="X283" i="1" s="1"/>
  <c r="B65" i="2" s="1"/>
  <c r="S283" i="1"/>
  <c r="S284" i="1" s="1"/>
  <c r="Y283" i="1" s="1"/>
  <c r="B76" i="2" s="1"/>
  <c r="S111" i="1"/>
  <c r="V111" i="1"/>
  <c r="T111" i="1"/>
  <c r="P111" i="1"/>
  <c r="P114" i="1" s="1"/>
  <c r="Q111" i="1"/>
  <c r="U111" i="1"/>
  <c r="R111" i="1"/>
  <c r="N111" i="1"/>
  <c r="G112" i="1"/>
  <c r="N112" i="1" s="1"/>
  <c r="R112" i="1" l="1"/>
  <c r="X113" i="1" s="1"/>
  <c r="B14" i="2" s="1"/>
  <c r="R114" i="1"/>
  <c r="R115" i="1" s="1"/>
  <c r="Y113" i="1" s="1"/>
  <c r="B25" i="2" s="1"/>
  <c r="U112" i="1"/>
  <c r="X116" i="1" s="1"/>
  <c r="B17" i="2" s="1"/>
  <c r="U114" i="1"/>
  <c r="U115" i="1" s="1"/>
  <c r="Y116" i="1" s="1"/>
  <c r="B28" i="2" s="1"/>
  <c r="P115" i="1"/>
  <c r="Y111" i="1" s="1"/>
  <c r="B23" i="2" s="1"/>
  <c r="V112" i="1"/>
  <c r="X117" i="1" s="1"/>
  <c r="B18" i="2" s="1"/>
  <c r="V114" i="1"/>
  <c r="V115" i="1" s="1"/>
  <c r="Y117" i="1" s="1"/>
  <c r="B29" i="2" s="1"/>
  <c r="Q112" i="1"/>
  <c r="X112" i="1" s="1"/>
  <c r="B13" i="2" s="1"/>
  <c r="Q114" i="1"/>
  <c r="Q115" i="1" s="1"/>
  <c r="Y112" i="1" s="1"/>
  <c r="B24" i="2" s="1"/>
  <c r="T112" i="1"/>
  <c r="X115" i="1" s="1"/>
  <c r="B16" i="2" s="1"/>
  <c r="T114" i="1"/>
  <c r="T115" i="1" s="1"/>
  <c r="Y115" i="1" s="1"/>
  <c r="B27" i="2" s="1"/>
  <c r="S112" i="1"/>
  <c r="X114" i="1" s="1"/>
  <c r="B15" i="2" s="1"/>
  <c r="S114" i="1"/>
  <c r="S115" i="1" s="1"/>
  <c r="Y114" i="1" s="1"/>
  <c r="B26" i="2" s="1"/>
  <c r="P112" i="1"/>
  <c r="X111" i="1" s="1"/>
  <c r="B12" i="2" s="1"/>
</calcChain>
</file>

<file path=xl/sharedStrings.xml><?xml version="1.0" encoding="utf-8"?>
<sst xmlns="http://schemas.openxmlformats.org/spreadsheetml/2006/main" count="683" uniqueCount="602">
  <si>
    <t>My thought process is marked by frequent crises of decision, during which, for a time, the mind acts as if it were torn between alternatives.</t>
  </si>
  <si>
    <t>My thought process mixes and blends together a number of contrasting or conflicting thoughts until they are all resolved harmoniously.</t>
  </si>
  <si>
    <t>My thought process is usually characterized by an alternation of contrasting ideas - a going back and forth between opposing points of view until, finally, a conclusion is reached - often more by feeling than by logic or reason.</t>
  </si>
  <si>
    <t>My mind is not much inclined to think in terms of strictly factual accuracy, analysis or objective realism, but more in terms of thoughts which have ‘feel’, ‘color’, expressiveness, aesthetic or dramatic value.</t>
  </si>
  <si>
    <t>My mind functions largely by free-association, moving from thought to thought in a non-linear fashion.</t>
  </si>
  <si>
    <t>My thought process is imaginative and filled with visual images - frequently quite colorful.</t>
  </si>
  <si>
    <t>My thought process frequently expresses itself in terms of simile and metaphor - often of a dramatic, playful, amusing, entertaining, or aesthetic nature.</t>
  </si>
  <si>
    <t>My thought process is such that very frequently I am “of two minds” about the issues I consider.</t>
  </si>
  <si>
    <t>One of the main drawbacks to the way my mind works is its tendency to expend a considerable amount of energy going back and forth between alternatives as it attempts to come to a decision.</t>
  </si>
  <si>
    <t>One of the drawbacks to the way my mind works is its tendency to be a battleground for conflicting thoughts and mental tendencies.</t>
  </si>
  <si>
    <t>One of the drawbacks to the way my mind works is its tendency to ignore accuracy, handling thoughts in a colorful, dramatic or exaggerated fashion instead.</t>
  </si>
  <si>
    <t>One of the drawbacks to the way my mind works is its distaste for dealing objectively and realistically with strictly factual knowledge.</t>
  </si>
  <si>
    <t>Much of my mental energy goes towards verifying the correctness and the accuracy of what I think, say or write - and also of what is thought, said or written by others.</t>
  </si>
  <si>
    <t>My thought process is strongly inclined towards research, discovery and investigation.</t>
  </si>
  <si>
    <t>My probing mind is mathematically inclined, and seeks to count, measure or in some way ‘quantify’ almost everything it considers.</t>
  </si>
  <si>
    <t>My enquiring mind is continually asking questions, and demanding rational, logical, verifiable answers.</t>
  </si>
  <si>
    <t>My thought process is highly analytical, differentiating and discriminating; my mind is well suited to achieving a high degree of clarity about the minute particulars of anything it examines.</t>
  </si>
  <si>
    <t>My thought process lends itself to an objective, impartial and clinically descriptive approach to knowledge.</t>
  </si>
  <si>
    <t>My mind is one that thrives on accumulating, applying and disseminating many facts.</t>
  </si>
  <si>
    <t>One of the drawbacks to the way my mind works is its tendency to “split hairs,” indulging in over-analysis and excessive mental dissection.</t>
  </si>
  <si>
    <t>One of the drawbacks to the way my mind works is its tendency to become trapped in the detailed consideration of minutiae and technicalities, often missing the broader, larger, more essential issue.</t>
  </si>
  <si>
    <t>One of the drawbacks to the way my mind works is its overly objective attitude which always tends to describe, count or measure things from the ‘outside-in’ rather than understand things from the ‘inside-out’.</t>
  </si>
  <si>
    <t>One of the drawbacks to the way my mind works is its skepticism which causes it to doubt or reject many potentially valuable ideas which have not yet been proven.</t>
  </si>
  <si>
    <t>One of the drawbacks to the way my mind works is its excessive “matter-of-fact-ness” which often lacks both imagination and intuition.</t>
  </si>
  <si>
    <t>My mind is inclined to think its thoughts in certain, predictable, well-ordered sequences.</t>
  </si>
  <si>
    <t>My mind is inclined to standardize and formalize its approach to mental tasks - a certain standard approach for a certain specific task.</t>
  </si>
  <si>
    <t>My thought process is characterized by thinking in exact patterns, regardless of whether such patterns are conventional and customary, or utterly revolutionary.</t>
  </si>
  <si>
    <t>My mind immediately, and almost instinctively, sorts, rearranges, outlines, lists and prioritizes its thought content; its thought process is HIGHLY organized.</t>
  </si>
  <si>
    <t>My mind is inclined to repetitively think certain trusted words, phrases, formulas, affirmations or slogans, as an effective (virtually magical) way of promoting certain desired results.</t>
  </si>
  <si>
    <t>The behavior of my mind is “formal” - when it thinks it follows closely the “rules” of appropriate thought; my mind’s expression in words reflects this formality and concern for appropriateness.</t>
  </si>
  <si>
    <t>One of the drawbacks to the way my mind works is the fact that it is so easily conditioned or programed to think according to certain patterns of thought.</t>
  </si>
  <si>
    <t>One of the drawbacks to the way my mind works is its rigid conformity to rules and formulas of thought.</t>
  </si>
  <si>
    <t>One of the drawbacks to the way my mind works is its resistance to varying the customary sequences and patterns of its thoughts once they have been established.</t>
  </si>
  <si>
    <t>One of the drawbacks to the way my mind works is its imitative nature.</t>
  </si>
  <si>
    <t>One of the drawbacks to the way my mind works is its reliance upon magical or ritualistic thinking - its almost superstitious tendency to think certain thoughts, in a certain order to produce certain effects.</t>
  </si>
  <si>
    <t>One of the drawbacks to the way my mind works is its resistance to free form, improvisational thinking.</t>
  </si>
  <si>
    <t>One of the drawbacks to the way my mind works is its resistance to certain forms and topics of thought as “taboo”.</t>
  </si>
  <si>
    <t>My mind is firm and decisive; it does not change easily.</t>
  </si>
  <si>
    <t>My mind is inclined to think in terms of laws, principles and general rules rather than many details and specifics.</t>
  </si>
  <si>
    <t>My mind works rapidly and vigorously, getting right to the point by jumping over many little steps and deliberations.</t>
  </si>
  <si>
    <t>The mental certainty I experience inclines me to be affirmative, outspoken, and to “drive my point home”.</t>
  </si>
  <si>
    <t>My mind inclines towards dynamically focused, one-pointed thought; my thinking stays right on-track and does not waver or hesitate.</t>
  </si>
  <si>
    <t>One of the drawbacks to the way my mind works is its tendency to be fixed and unyielding, stubborn and dogmatic once it has arrived at a conclusion.</t>
  </si>
  <si>
    <t>One of the drawbacks to the way my mind works is its tendency to insist on its point of view, dominantly imposing the content of its thought on other minds.</t>
  </si>
  <si>
    <t>One of the drawbacks to the way my mind works is its tendency to express itself in harsh, cutting or critical thoughts (and words).</t>
  </si>
  <si>
    <t>One of the drawbacks to the way my mind works is its tendency to be “head-strong” - too sure of the rightness of its assertions.</t>
  </si>
  <si>
    <t>My mind is extremely active - even, hyperactive; since there is rarely a moment when it is not thinking, my mind is noteworthy for the sheer quantity of thoughts it thinks.</t>
  </si>
  <si>
    <t>My creative mind “spins out” many schemes, plans, and scenarios; it is never at a loss to generate innumerable possible “outcomes”.</t>
  </si>
  <si>
    <t>My thought process is almost always tactical or strategic, rather than unguarded and spontaneous.</t>
  </si>
  <si>
    <t>My thought process is extremely fluid, flexible and versatile; it is always ready to change or intelligently adapt to suit circumstances.</t>
  </si>
  <si>
    <t>My thought process is ideally suited to dealing with theoretical issues and generalities rather than concrete particulars; it has a pronounced ability to handle intellectual abstractions.</t>
  </si>
  <si>
    <t>My thought process is naturally eclectic; it pulls in many different kinds of thoughts from many diverse sources, and weaves them all together into its own (often unlikely) combination.</t>
  </si>
  <si>
    <t>My mind, above all, is a reasoning mind - not so much leaping, nor intuiting, nor deliberating, nor proving, but reasoning its way to its conclusions.</t>
  </si>
  <si>
    <t>My thought process is ramifying and divergent; it always seems to keep a number of trains of thought going simultaneously.</t>
  </si>
  <si>
    <t>One of the drawbacks to the way my mind works is its tendency to be too scattered, and too liable to go off at tangents.</t>
  </si>
  <si>
    <t>One of the drawbacks to the way my mind works is its tendency to be overly complicated and involved - its tendency to become tangled in its own thoughts.</t>
  </si>
  <si>
    <t>One of the drawbacks to the way my mind works is its excessive flexibility which easily leads to elusive, evasive, slippery, tricky and, even, devious thinking; it can escape from any position or slip out of any commitment.</t>
  </si>
  <si>
    <t>One of the drawbacks to the way my mind works is its great cleverness which makes it easy for me to reason my way to any conclusion, regardless of its truth.</t>
  </si>
  <si>
    <t>One of my mind’s drawbacks is its over-productivity; it is too prolific, too fertile, thinks too many thoughts and expresses itself in too many words.</t>
  </si>
  <si>
    <t>One of the drawbacks to the way my mind works is its tendency to generate far more options and alternative courses of action than can ever possibly be enacted.</t>
  </si>
  <si>
    <t>My in-gathering, all-absorbing mind includes virtually everything and rejects virtually nothing.</t>
  </si>
  <si>
    <t>Rather than analyze, discriminate, organize, compare, contrast or search for the main point - my mind slowly moves towards unifying and fusing its entire content of thought.</t>
  </si>
  <si>
    <t>My mind learns not so much by active thought, but by pondering and slowly absorbing the content of its subject.</t>
  </si>
  <si>
    <t>My mind contains many details, but it stores them rather than actively thinking about them.</t>
  </si>
  <si>
    <t>The movement of my mind is gentle, calm, slow and persistent; it is almost never agitated.</t>
  </si>
  <si>
    <t>My mind does not easily or naturally formulate words to express its thoughts; its thinking is more abstract and non-verbal.</t>
  </si>
  <si>
    <t>One of the drawbacks to the way my mind works is its insufficient activity, and its becalmed, frequently passive state bordering on mental lethargy.</t>
  </si>
  <si>
    <t>One of the drawbacks to the way my mind works is its tendency to always reach for “more” no matter how complete or, even, “overloaded” its mental content, and whether or not that “more” is actually usable or relevant; this amounts almost to “mental gluttony.”</t>
  </si>
  <si>
    <t>One of the drawbacks to the way my mind works is its over-inclusiveness - its undiscriminating absorption leading to the piling up of too many undigested unprocessed thoughts.</t>
  </si>
  <si>
    <t>One of the drawbacks to the way my mind works is its lack of sharpness and precision, and what amounts almost to a refusal to participate in the process of making clear-cut distinctions or decisions.</t>
  </si>
  <si>
    <t>One of the drawbacks to the way my mind works is its excessively uncritical, undiscriminating nature which sacrifices truth and incisiveness to the overly sweet and kind expression of thought.</t>
  </si>
  <si>
    <t>My mind is the most “single-minded” of all the types of minds. While the range of its mental interests is narrow rather than diversified, its adherence to those interests is intense.</t>
  </si>
  <si>
    <t>My mind repetitively affirms the thoughts and ideals upon which it is fixated.</t>
  </si>
  <si>
    <t>My mind moves undeflectably and in a straight line in pursuit of the vision it has accepted as true.</t>
  </si>
  <si>
    <t>My mind tends towards great assurance based on convinced idealism.</t>
  </si>
  <si>
    <t>My mind is extremely one-pointed, riveted upon only those subjects for which it has a ‘mental-passion’ and deflecting all others.</t>
  </si>
  <si>
    <t>The unrelenting, dedicated emphasis of my mind creates a channel along which higher thought and intuition may flow.</t>
  </si>
  <si>
    <t>My mind is deeply convinced that faith, belief and mystical ‘knowing’ are more important than reason. To my type of mind “faith” is more convincing than (apparent) “fact”.</t>
  </si>
  <si>
    <t>My mind is very easily aroused by desire and aspiration; it is very difficult for it to function in a manner detached from emotion.</t>
  </si>
  <si>
    <t>My mind functions according to the principle that “faith… is the evidence of things unseen”.</t>
  </si>
  <si>
    <t>My mind jumps rapidly to conclusions based on its idealistic convictions.</t>
  </si>
  <si>
    <t>One of the drawbacks to the way my mind works is that it tends to be dogmatic, insisting on its cherished thoughts despite the testimony of reason and the contrary evidence presented. It refuses to reason about or analyze the correctness of its preferred thoughts.</t>
  </si>
  <si>
    <t>One of the drawbacks to the way my mind works is its tendency to dwell on otherworldly matters at the expense of common sense.</t>
  </si>
  <si>
    <t>One of the drawbacks to the way my mind works is its inflexibility in the face of new thought or thoughts which seem to contradict its mental convictions. It is not an adaptable mind.</t>
  </si>
  <si>
    <t>One of the drawbacks to the way my mind works is its tendency to what most would call “irrationality” but which I call “truth”. It holds to its beliefs and convictions despite a general consensus that these beliefs and convictions make no sense.</t>
  </si>
  <si>
    <t>One of the drawbacks to the way my mind works is that it is so “single-minded” that it tends towards fanaticism.</t>
  </si>
  <si>
    <t>One of the drawbacks to the way my mind works is that it cannot stop thinking about the few cherished lines of thought to which its thought-life is committed.</t>
  </si>
  <si>
    <t>One of the drawbacks to the way my mind works is that its thought-life is monochromatic and lacks variety.</t>
  </si>
  <si>
    <t>One of the drawbacks to the way my mind works is its tendency to mystical or idealistically abstract to the point of unclarity.</t>
  </si>
  <si>
    <t>One of the drawbacks to the way my mind works is its tendency to be influenced by fear, becoming rigid and brittle, if asked to abandon its cherished thoughts.</t>
  </si>
  <si>
    <t>My emotional nature is very powerful, but it is often severely suppressed and restrained.</t>
  </si>
  <si>
    <t>My emotional nature is usually strictly controlled, but when released can easily be stirred up into violent emotional outbursts, storms and tempers.</t>
  </si>
  <si>
    <t>Emotional inhibition is virtually an instinctive reflex of my emotional nature; it feels deeply, but cannot release or express itself easily, freely or naturally.</t>
  </si>
  <si>
    <t>The dynamics of my emotional nature are such, that from its depths, a great many hindering qualities are dragged to its surface for recognition and destruction.</t>
  </si>
  <si>
    <t>The expression of my emotional nature is definitely cool, and often cold; consequently, I often “feel” emotionally isolated from others.</t>
  </si>
  <si>
    <t>The dynamics of my emotional nature prevent me from being the slightest bit sentimental.</t>
  </si>
  <si>
    <t>Such is the power of my emotions that they dominate and overcome the emotions of those to whom I am relating.</t>
  </si>
  <si>
    <t>One of the main drawbacks to the way my emotional nature functions is its great difficulty in expressing warmth, love and compassion.</t>
  </si>
  <si>
    <t>One of the drawbacks to the way my emotional nature functions is its stiffness-its under-responsiveness.</t>
  </si>
  <si>
    <t>My emotional nature is swept by strong feelings of devotion.</t>
  </si>
  <si>
    <t>My emotional nature is characterized by intense, yearning, one-pointed desire.</t>
  </si>
  <si>
    <t>My emotions quite often run away with me; I am given to emotional excesses and extremes.</t>
  </si>
  <si>
    <t>It is difficult for my emotional nature to be neutral; it is either strongly attracted or repelled; very much involved or quite indifferent; its emotional “likes and dislikes” are pronounced.</t>
  </si>
  <si>
    <t>My emotional nature fastens itself tenaciously to whatever or whomever it desires.</t>
  </si>
  <si>
    <t>My emotional nature easily becomes enthusiastic.</t>
  </si>
  <si>
    <t>My emotional nature is fiery and quick to respond.</t>
  </si>
  <si>
    <t>My desires are intense and persistent.</t>
  </si>
  <si>
    <t>One of the drawbacks to the way my emotional nature usually functions is that it becomes so narrowly focused in one direction of desire, that it fails to respond in any other direction.</t>
  </si>
  <si>
    <t>One of the drawbacks to the way my emotional nature usually functions is that once it attaches itself to someone or something, it will not let go.</t>
  </si>
  <si>
    <t>One of the drawbacks to the way my emotional nature usually functions is that it rapidly becomes fanatical - so narrowly and so intensely focused upon a particular goal, that it desires nothing else.</t>
  </si>
  <si>
    <t>One of the drawbacks to the way my emotional nature functions is “emotionalism” itself.</t>
  </si>
  <si>
    <t>One of the drawbacks to the way my emotional nature functions is its hypersensitivity and fiery reactivity.</t>
  </si>
  <si>
    <t>My emotional nature is open and receptive to many people.</t>
  </si>
  <si>
    <t>My emotions are almost always calm, warm, gentle and kind.</t>
  </si>
  <si>
    <t>My emotional nature can accurately be described as pleasant and positive; it feels very uncomfortable or uneasy when exposed to strong or extreme emotional states.</t>
  </si>
  <si>
    <t>My emotional nature is ideally suited to express inclusive love and quiet compassion.</t>
  </si>
  <si>
    <t>My emotional nature is so sensitive and receptive, that it identifies immediately with the emotions of others; it feels acutely what others feel.</t>
  </si>
  <si>
    <t>One of the drawbacks to the way my emotional nature usually functions is its tendency to experience fear, hesitation and timidity.</t>
  </si>
  <si>
    <t>One of the drawbacks to the way my emotional nature functions is its placidity bordering on inertia; it often fails to become sufficiently energized to provide the emotional drive necessary for accomplishment.</t>
  </si>
  <si>
    <t>My emotional nature craves peace and harmony but is, almost always, a constant battlefield; each desire or attraction that arises is almost invariably opposed by a conflicting desire or attraction; emotionally, for the most part, I am “on the cross.”</t>
  </si>
  <si>
    <t>My emotional nature is almost always thrown into conflict and turmoil by exposure to dissonant, inharmonious situations.</t>
  </si>
  <si>
    <t>My emotional nature is very often distressed and extremely tense until harmony can be restored to inharmonious situations.</t>
  </si>
  <si>
    <t>My emotional nature is very easily aroused to a “fight AND flight” response; not simply fear and the urge to retreat; not simply aggressiveness and the urge to combat; but BOTH - virtually simultaneously.</t>
  </si>
  <si>
    <t>More than for most people, my emotional nature is exquisitely sensitive to beauty and ugliness; it is immediately uplifted by beauty, and immediately pained by ugliness.</t>
  </si>
  <si>
    <t>My emotional nature is frequently manic and exhilarated - frequently heavy and depressed; these emotional conditions seem to alternate regularly.</t>
  </si>
  <si>
    <t>One of the drawbacks to the way my emotional nature functions is its lack of steadfastness; its emotional states constantly fluctuate; its moods constantly change (now high, now low); and its reactions are almost always unpredictable.</t>
  </si>
  <si>
    <t>One of the drawbacks to the way my emotional nature functions is its ambivalence; it is often divided - drawn in opposing directions at the same time; or, simultaneously attracted and repelled by the same thing; its behavior makes it very difficult to know how one really “feels” about a given matter.</t>
  </si>
  <si>
    <t>One of the drawbacks to the way my emotional nature functions is its tendency to be stirred into fretful turmoil because of worry.</t>
  </si>
  <si>
    <t>My emotional nature includes hyperactive, changeable, disordered emotions.</t>
  </si>
  <si>
    <t>My emotional nature hears voices. I have auditory astralism.</t>
  </si>
  <si>
    <t>My emotional nature is in constant emotional confusion.</t>
  </si>
  <si>
    <t>I express my nature in very vague, indefinite, elusive emotions.</t>
  </si>
  <si>
    <t>I’m like the sorcerer’s apprentice with my emotions ramifying out of control.</t>
  </si>
  <si>
    <t>My emotions are in constantly fluid motion.</t>
  </si>
  <si>
    <t>There is evasiveness to my emotions.</t>
  </si>
  <si>
    <t>I have many scattered, impermanent desires.</t>
  </si>
  <si>
    <t>I have chameleon-like, protean emotional changes - this is not moodiness but subtle, “slippery”, imperceptible emotional changes.</t>
  </si>
  <si>
    <t>One never knows where one stands emotionally with me; it is hard to pin me down emotionally.</t>
  </si>
  <si>
    <t>I have an emotional wariness.</t>
  </si>
  <si>
    <t>My emotions are very easily controlled by the mind.</t>
  </si>
  <si>
    <t>My emotions are flat, with drab or “colorless” affect.</t>
  </si>
  <si>
    <t>I live an arid emotional life.</t>
  </si>
  <si>
    <t>My emotional nature would suggest I am extremely mentalized and emotionally detached.</t>
  </si>
  <si>
    <t>My emotions occur in discrete “packets” or “quanta”.</t>
  </si>
  <si>
    <t>My emotions are released almost always in relation to mental events and mental interests.</t>
  </si>
  <si>
    <t>My emotions are fixed. At times they feel frozen and fixated.</t>
  </si>
  <si>
    <t>My emotional nature has thoroughly conditioned emotions. The same stimulus almost always results in the same emotional response.</t>
  </si>
  <si>
    <t>My emotions include very predictable sequences of emotional responses.</t>
  </si>
  <si>
    <t>My emotions recur in regular rhythmic cycles.</t>
  </si>
  <si>
    <t>My emotions vary cyclically, unusually subject to the regular rhythms of the physical body.</t>
  </si>
  <si>
    <t>My emotions have considerable susceptibility to “subterranean forces”.</t>
  </si>
  <si>
    <t>I have unusually predictable emotional responses.</t>
  </si>
  <si>
    <t>My emotional responses are ‘courteous’ emotional responses.</t>
  </si>
  <si>
    <t>There is a decided lack of spontaneity in the emotional life.</t>
  </si>
  <si>
    <t>I have emotions which always seem to ‘know’ their proper limit, and never “get out of line”.</t>
  </si>
  <si>
    <t>I have very repetitive emotional responses.</t>
  </si>
  <si>
    <t>I have well-regulated desires - desires within due bounds.</t>
  </si>
  <si>
    <t>I have well-moderated emotions – the right response for the right situation.</t>
  </si>
  <si>
    <t>My body is very active; it is an instinctively “busy” body.</t>
  </si>
  <si>
    <t>My body likes to change its position frequently; it is rather restless and is inclined to “rush from point to point”.</t>
  </si>
  <si>
    <t>My body is rather fidgety; I find myself shaking my legs, moving my feet, drumming or rapidly moving my fingers and often I am not aware that I am doing these things until someone calls it to my attention.</t>
  </si>
  <si>
    <t>My fingers are spread somewhat widely apart or I find myself spreading them widely apart for emphasis or as an involuntary gesture. My fingers also move rapidly with no apparent purpose or drum on some object; this too is usually an involuntary movement of which I am often unaware.</t>
  </si>
  <si>
    <t>My body is quite sturdy, possessing physical resilience and endurance.</t>
  </si>
  <si>
    <t>My body tends to be physically casual and rather informal in terms of its posture and the positions it assumes.</t>
  </si>
  <si>
    <t>My body’s habits incline me to be relatively unconcerned about physical order and detail in the environment.</t>
  </si>
  <si>
    <t>The natural tendency of my body is to contribute more to scatter and spreading out than to create physical order and exact arrangement in the environment.</t>
  </si>
  <si>
    <t>My body is not especially delicate or especially sensitive to pain.</t>
  </si>
  <si>
    <t>I find that I can feed my body without being too selective and it will adapt; it is not especially fussy about the food it receives.</t>
  </si>
  <si>
    <t>My body tends to be mesomorphic (i.e., tending towards a more “muscular” rather than delicate frame).</t>
  </si>
  <si>
    <t>I am characteristically capable of rapid brain activity, my thoughts changing rapidly without any particular sequence.</t>
  </si>
  <si>
    <t>There is a strong throat center emphasis or throat center activity in my body, giving the tendency to talk (or write) a great deal.</t>
  </si>
  <si>
    <t>My body characteristically expresses itself through “rapid speech and rapid action”.</t>
  </si>
  <si>
    <t>My body tends towards refinement and sensitivity.</t>
  </si>
  <si>
    <t>Quite naturally I find my body assuming a good, quite upright posture.</t>
  </si>
  <si>
    <t>My body moves characteristically in a graceful and rhythmic manner.</t>
  </si>
  <si>
    <t>My fingers tend to be held more closely together than widely spread.</t>
  </si>
  <si>
    <t>My body expresses itself in well-ordered activity.</t>
  </si>
  <si>
    <t>My body has little tendency towards extraneous or chaotic movements.</t>
  </si>
  <si>
    <t>My body has considerable etheric sensitivity, a kind of extended sense of “touch” or “sensitivity to impression” occurring in a zone a few inches around my entire body but not in my body itself.</t>
  </si>
  <si>
    <t>My body is very responsive to rhythmic cycles; it seems to require regular sleep and regular meals (even if I force it to do otherwise).</t>
  </si>
  <si>
    <t>The actions of my body tend to impress others as more “formal” than “informal.”</t>
  </si>
  <si>
    <t>The natural tendency of my body is to create physical order and right arrangement in the environment.</t>
  </si>
  <si>
    <t>My body gives me a strong sense of being “planted” in the earth and especially in the bio-electric field (etheric field) surrounding the earth.</t>
  </si>
  <si>
    <t>My body is naturally inclined to express through its hands—in healing work, or in constructive and practical activity.</t>
  </si>
  <si>
    <t>My body has its very definite routines or patterns that it does not “like” to have disrupted.</t>
  </si>
  <si>
    <t>My body is very sensitive to what it is fed.</t>
  </si>
  <si>
    <t>My body has quite a loose muscle tone; it is of the “endomorphic” type.</t>
  </si>
  <si>
    <t>My skin tends to be moist; my body of is the lymphatic type and there is the tendency towards fluid accumulation.</t>
  </si>
  <si>
    <t>My body tends to sweat more than many bodies do.</t>
  </si>
  <si>
    <t>My body experiences a strong “solar plexus” emphasis; More than with many people, my body readily shows the effect of my emotional condition.</t>
  </si>
  <si>
    <t>My body is very responsive to astral currents; this inclines the “…brain [to be] predominantly the servant of [the] astral body.”</t>
  </si>
  <si>
    <t>My body is easily subject to addictions.</t>
  </si>
  <si>
    <t>My body seems to crave physical attachment; it does not easily let go.</t>
  </si>
  <si>
    <t>My body tends to move in straight lines rather than back and forth or here and there.</t>
  </si>
  <si>
    <t>The thoughts my brain appropriates travel in a straight line; these thoughts are not flexible or free-associative.</t>
  </si>
  <si>
    <t>More than most bodies, my body expresses power and strength upon the physical plane.</t>
  </si>
  <si>
    <t>My body has many dramatic experiences with fiery energies.</t>
  </si>
  <si>
    <t>My body is taut and tense; intensity of physical energy is one of its major characteristics.</t>
  </si>
  <si>
    <t>My body expresses in stiff, awkward or sudden (and often destructive) movements, frequently unsuited to or out of harmony with the environment in which it finds itself. Its movements are not rhythmic.</t>
  </si>
  <si>
    <t>My body tends to “ectomorphy”— a thin, wiry nature—yet can be deceptively and unusually strong.</t>
  </si>
  <si>
    <t>My body is inclined towards physical detachment; it tends to prefer isolation; it tends to dislike or repel being touched; it has an ascetic quality.</t>
  </si>
  <si>
    <t>My body often seems impervious to impacts or threatened impacts from the environment.</t>
  </si>
  <si>
    <t>My body seems designed to make a powerful physical impact upon the physical environment.</t>
  </si>
  <si>
    <t>My body tends towards crystallization; it is rigid and has difficulty bending.</t>
  </si>
  <si>
    <t>My body tends towards inactivity; it demonstrates love of ease and, on its own, a tendency towards idleness.</t>
  </si>
  <si>
    <t>My movements on the physical plane are slow, gentle and without much impact upon the physical environment.</t>
  </si>
  <si>
    <t>My body demonstrates a tendency towards gentle physical attachment; it demonstrates difficulty releasing from the physical environment; it likes very much to be gently touched or gently “hugged.”</t>
  </si>
  <si>
    <t>The extreme sensitivity of my body contributes to an almost excessive fear of physical impact. More than most bodies, my body, due to its extreme sensitivity, requires shielding.</t>
  </si>
  <si>
    <t>My body demonstrates a strong “heart” emphasis; it has many heart sensations of empathy and, in general, sensations around the heart are frequent and natural to it.</t>
  </si>
  <si>
    <t>The thoughts that enter my brain from my mind do not move rapidly; it feels as if my brain is in an ongoing state of passive receptivity.</t>
  </si>
  <si>
    <t>My body experiences numerous etheric ebbs and flows, sometimes very rhythmic and harmonious but more often conflicting and contradictory. There is often a significant unevenness in the flows of the etheric energy that is meant to sustain it.</t>
  </si>
  <si>
    <t>Within my body it so often seems that things are out of harmony.</t>
  </si>
  <si>
    <t>My body characteristically experiences alternating periods of hyper-activity and great lethargy.</t>
  </si>
  <si>
    <t>More than most bodies, my body very frequently experiences physical agitation and physical discomfort or disorganization in the presence of inharmonious sounds or sights in the environment.</t>
  </si>
  <si>
    <t>Within my body I often have the experience or sensation of being torn in two directions, like a house divided against itself. This can lead to the sense of physical “paralysis.”</t>
  </si>
  <si>
    <t>My body expresses beauty of form and excellent proportion.</t>
  </si>
  <si>
    <t>The instinctive tendency of my body is to engage physically in combat with the environment and with other individuals.</t>
  </si>
  <si>
    <t>Physically I often find myself caught between conflicting physical forces and in conflicted physical circumstances.</t>
  </si>
  <si>
    <t>My body is hard, dry and compact, even compressed.</t>
  </si>
  <si>
    <t>My body tends to be somewhat rigid, awkward, and isolative.</t>
  </si>
  <si>
    <t>Graceful or rhythmic movement is very difficult for my type of body.</t>
  </si>
  <si>
    <t>My body is very concrete, even “gnome-like” or “dwarf-like” in a sense. My body feels most at home or “in its element” when it works with or is surrounded by the mineral kingdom.</t>
  </si>
  <si>
    <t>My body feels most at home or “in its element” when it works with or is surrounded by the mineral kingdom.</t>
  </si>
  <si>
    <t>My body is very responsive to the thoughts of the concrete mind—far more responsive to concrete thought than to feeling, to which it does not seem to respond.</t>
  </si>
  <si>
    <t>My body is of the non-magnetic type; touching and being touched are foreign to it.</t>
  </si>
  <si>
    <t>The thoughts that enter my brain follow one another sequentially; my brain tends to entertain one thought at a time.</t>
  </si>
  <si>
    <t>I need to transform my uncontrolled enthusiasms.</t>
  </si>
  <si>
    <t>I need to transform my gullibility - my excessive eagerness to trust and believe.</t>
  </si>
  <si>
    <t>I need to transform my tendency to lean too much on others.</t>
  </si>
  <si>
    <t>I need to transform my tendency to believe in certain people and causes “no matter what”.</t>
  </si>
  <si>
    <t>I need to transform my tendency to be fanatical and overzealous.</t>
  </si>
  <si>
    <t>I need to transform my tendency to be so idealistic that I fail to use my common sense.</t>
  </si>
  <si>
    <t>I need to transform my tendency to put people on a pedestal.</t>
  </si>
  <si>
    <t>I need to transform my desire to have others believe as I believe.</t>
  </si>
  <si>
    <t>I need to transform my tendency to be so dreamy, “head-in-the-clouds,” visionary and impractical.</t>
  </si>
  <si>
    <t>I need to transform my unrealistic tendency to see the world through rose-colored glasses.</t>
  </si>
  <si>
    <t>I need to transform my tendency to rely too much on being guided, and, instead, learn to rely more upon myself.</t>
  </si>
  <si>
    <t>I need to transform my tendency to be a martyr.</t>
  </si>
  <si>
    <t>I need to transform my overly-emotional, overly-excitable response to life situations.</t>
  </si>
  <si>
    <t>I need to transform my tendency to indiscriminately give others my unquestioning devotion and loyalty.</t>
  </si>
  <si>
    <t>I need to transform my tendency to lose myself in causes.</t>
  </si>
  <si>
    <t>I need to transform my tendency to move forward in such a straight line that I see nothing but my own goal.</t>
  </si>
  <si>
    <t>I need to transform my tendency to believe that my belief system is the right one, the true one, the best one—in short, the only one.</t>
  </si>
  <si>
    <t>I need to transform the extreme view that my friends are angels and my enemies the exact reverse.</t>
  </si>
  <si>
    <t>I need to transform my overly moralistic, self-righteous attitude.</t>
  </si>
  <si>
    <t>I need to transform my tendency to waste energy through over-activity and restlessness.</t>
  </si>
  <si>
    <t>I need to transform my tendency to be constantly “busy”.</t>
  </si>
  <si>
    <t>I need to transform my tendency to think too much.</t>
  </si>
  <si>
    <t>I need to transform my tendency to talk too much.</t>
  </si>
  <si>
    <t>I need to transform my tendency to be manipulative and devious.</t>
  </si>
  <si>
    <t>I need to transform my tendency to act like a changeable “chameleon”.</t>
  </si>
  <si>
    <t>I need to transform my tendency towards intellectual pride.</t>
  </si>
  <si>
    <t>I need to transform my tendency to be vague and absentminded - “lost in thought”.</t>
  </si>
  <si>
    <t>I need to transform my tendency to “spread myself too thin”.</t>
  </si>
  <si>
    <t>I need to transform my tendency to scatter my energies.</t>
  </si>
  <si>
    <t>I need to transform my tendency to “play games with people”.</t>
  </si>
  <si>
    <t>I need to transform my tendency to have “too many irons in the fire”.</t>
  </si>
  <si>
    <t>I need to transform my tendency to think and do too many things at the same time.</t>
  </si>
  <si>
    <t>I need to transform my tendency to “pull strings to get what I want”.</t>
  </si>
  <si>
    <t>I need to transform my tendency to evade being quite honest.</t>
  </si>
  <si>
    <t>I need to transform my tendency to become the “spider at the center”.</t>
  </si>
  <si>
    <t>I need to transform my tendency to become enmeshed in confusion and complexity.</t>
  </si>
  <si>
    <t>I need to transform my tendency towards plotting, scheming and intrigue.</t>
  </si>
  <si>
    <t>I need to transform my tendency to be elusive, evasive and tricky.</t>
  </si>
  <si>
    <t>I need to transform my tendency to change my position too frequently.</t>
  </si>
  <si>
    <t>I need to transform my willfulness.</t>
  </si>
  <si>
    <t>I need to transform my desire to dominate or control others.</t>
  </si>
  <si>
    <t>I need to transform my insistent ambition for power and position.</t>
  </si>
  <si>
    <t>I need to transform my desire to impose my authority.</t>
  </si>
  <si>
    <t>I need to transform my desire to be totally independent and stand completely alone.</t>
  </si>
  <si>
    <t>I need to transform my strong sense of competitiveness - my almost obsessive need to win.</t>
  </si>
  <si>
    <t>I need to transform my driving desire to be “number one”.</t>
  </si>
  <si>
    <t>I need to transform my tendency to “cut others off” when they go against my will.</t>
  </si>
  <si>
    <t>I need to transform my tendency to be hard and unbending.</t>
  </si>
  <si>
    <t>I need to transform my tendency to be overly—concerned about rules and regulations.</t>
  </si>
  <si>
    <t>I need to transform my tendency to do almost everything strictly “by the book”.</t>
  </si>
  <si>
    <t>I need to transform my subservience to habit and routine.</t>
  </si>
  <si>
    <t>I need to transform my tendency to be overly concerned with orderliness and tidiness.</t>
  </si>
  <si>
    <t>I need to transform my tendency to be too stiff and formal.</t>
  </si>
  <si>
    <t>I need to transform my tendency to be too perfectionistic.</t>
  </si>
  <si>
    <t>I need to transform my tendency to be a conformist.</t>
  </si>
  <si>
    <t>I need to transform my tendency to live an overly-organized, over-scheduled life.</t>
  </si>
  <si>
    <t>I need to transform my tendency to be haughty, snobbish though politely condescending.</t>
  </si>
  <si>
    <t>I need to transform my tendency to “judge the book by its cover”.</t>
  </si>
  <si>
    <t>I need to transform my intolerance of those who are “different,” “odd”, or who “don't fit”.</t>
  </si>
  <si>
    <t>I need to transform the irritation I feel when things are done out of sequence.</t>
  </si>
  <si>
    <t>I need to transform my belief that “manners make the man”.</t>
  </si>
  <si>
    <t>I need to transform my tendency to behave in an artificial, mannered, stilted, affected, posed or overly-studied fashion.</t>
  </si>
  <si>
    <t>I need to transform my tendency to be so proper that I can't “let go”.</t>
  </si>
  <si>
    <t>I need to transform my fear of violating custom and tradition.</t>
  </si>
  <si>
    <t>I need to transform my tendency to disregard all tradition and custom as useless.</t>
  </si>
  <si>
    <t>I need to transform my tendency to think of people in terms of their rank, status or position.</t>
  </si>
  <si>
    <t>I need to transform my tendency to be preoccupied with externals and the mundane.</t>
  </si>
  <si>
    <t>I need to transform my tendency to be too opinionated and self-assured.</t>
  </si>
  <si>
    <t>I need to transform my tendency to regiment and standardize my life (or the lives of others).</t>
  </si>
  <si>
    <t>I need to transform my tendency to give in too easily.</t>
  </si>
  <si>
    <t>I need to transform the sensitivity which causes me to be afraid.</t>
  </si>
  <si>
    <t>I need to transform my tendency to study too much without taking action.</t>
  </si>
  <si>
    <t>I need to transform the feeling of being vulnerable, fragile and easily overwhelmed.</t>
  </si>
  <si>
    <t>I need to transform my sense of being inferior, inadequate, or never good enough.</t>
  </si>
  <si>
    <t>I need to transform my fear of not being loved.</t>
  </si>
  <si>
    <t>I need to transform my frequent feeling of helplessness.</t>
  </si>
  <si>
    <t>I need to transform hesitation and timidity.</t>
  </si>
  <si>
    <t>I need to transform my fear of what other people may think of me.</t>
  </si>
  <si>
    <t>I need to transform too great an attachment to those I love.</t>
  </si>
  <si>
    <t>I need to transform my tendency to feel sorry for myself.</t>
  </si>
  <si>
    <t>I need to transform my tendency to be too inclusive - to try to include too much.</t>
  </si>
  <si>
    <t>I need to transform my tendency to be too “soft”.</t>
  </si>
  <si>
    <t>I need to transform my giving in to so many highs and lows.</t>
  </si>
  <si>
    <t>I need to transform my over-eagerness for compromise.</t>
  </si>
  <si>
    <t>I need to transform my perpetual struggle with myself and others.</t>
  </si>
  <si>
    <t>I need to transform my tendency to vacillate.</t>
  </si>
  <si>
    <t>I need to transform my moodiness.</t>
  </si>
  <si>
    <t>I need to transform my unpredictability and irresponsibility.</t>
  </si>
  <si>
    <t>I need to transform my tendency to fret and worry.</t>
  </si>
  <si>
    <t>I need to transform my tendency to act spasmodically—in “fits and starts”.</t>
  </si>
  <si>
    <t>I need to transform my tendency to be constantly embroiled in pain and suffering, conflict and turmoil.</t>
  </si>
  <si>
    <t>I need to transform my tendency to feel “torn” and divided.</t>
  </si>
  <si>
    <t>I need to transform my indecisiveness.</t>
  </si>
  <si>
    <t>I need to transform my constant desire to smooth things over.</t>
  </si>
  <si>
    <t>I need to transform undisciplined, erratic and exaggerated behavior.</t>
  </si>
  <si>
    <t>I need to transform my tendency towards “moral cowardice”.</t>
  </si>
  <si>
    <t>I need to transform my tendency to be filled with doubt and skepticism.</t>
  </si>
  <si>
    <t>I need to transform my excessively “rational” attitude towards life.</t>
  </si>
  <si>
    <t>I need to transform my intolerance of ideas which don't fit in with established knowledge.</t>
  </si>
  <si>
    <t>I need to transform my distrust of feeling and emotion.</t>
  </si>
  <si>
    <t>I need to transform my tendency to be too “dry” and emotionally unresponsive.</t>
  </si>
  <si>
    <t>I need to transform my tendency toward excessive intellectual analysis and dissection.</t>
  </si>
  <si>
    <t>I need to transform my tendency to quantify all aspects of life.</t>
  </si>
  <si>
    <t>I need to transform my tendency to be too narrow, specialized and technical.</t>
  </si>
  <si>
    <t>I need to transform my tendency to be too cool, objective and clinical.</t>
  </si>
  <si>
    <t>I need to transform my tendency to think that it's foolish to believe in anything that can't be proven by modern science.</t>
  </si>
  <si>
    <t>I need to transform my tendency to concentrate so much on minute detail that I fail to see the big picture.</t>
  </si>
  <si>
    <t>I need to transform my tendency to become so fascinated by technology that I forget its consequences upon humanity.</t>
  </si>
  <si>
    <t>I need to transform my intolerance of those who do not know their facts.</t>
  </si>
  <si>
    <t>I need to transform my reliance upon logic and strictly linear thinking.</t>
  </si>
  <si>
    <t xml:space="preserve">fear of, or strong aversion to, being alone and isolated   </t>
  </si>
  <si>
    <t xml:space="preserve">fear of, or strong aversion to, being abandoned   </t>
  </si>
  <si>
    <t xml:space="preserve">fear of, or strong aversion to, being separated from loved ones   </t>
  </si>
  <si>
    <t xml:space="preserve">fear of, or strong aversion to, being rejected   </t>
  </si>
  <si>
    <t xml:space="preserve">fear of, or strong aversion to, being unloved   </t>
  </si>
  <si>
    <t xml:space="preserve">fear of, or strong aversion to, being overwhelmed   </t>
  </si>
  <si>
    <t xml:space="preserve">fear of, or strong aversion to, being inadequate, inferior   </t>
  </si>
  <si>
    <t xml:space="preserve">fear of, or strong aversion to, being incomplete   </t>
  </si>
  <si>
    <t xml:space="preserve">fear of, or strong aversion to, being unfulfilled   </t>
  </si>
  <si>
    <t xml:space="preserve">fear for the welfare of loved ones   </t>
  </si>
  <si>
    <t xml:space="preserve">fear of, or strong aversion to, not being understood, or being misunderstood   </t>
  </si>
  <si>
    <t xml:space="preserve">fear of, or strong aversion to, personal discomfort   </t>
  </si>
  <si>
    <t xml:space="preserve">fear of, or strong aversion to, asserting oneself  </t>
  </si>
  <si>
    <t xml:space="preserve">fear of, or strong aversion to, chaos and disorder   </t>
  </si>
  <si>
    <t xml:space="preserve">fear of, or strong aversion to, uncontrolled conditions   </t>
  </si>
  <si>
    <t xml:space="preserve">fear of, or strong aversion to, unsecured living   </t>
  </si>
  <si>
    <t xml:space="preserve">fear of, or strong aversion to, being unclean or dirty   </t>
  </si>
  <si>
    <t xml:space="preserve">fear of, or strong aversion to, being out of control   </t>
  </si>
  <si>
    <t xml:space="preserve">fear of, or strong aversion to, stepping out of line   </t>
  </si>
  <si>
    <t xml:space="preserve">fear of, or strong aversion to, being “ungrounded” and impractical   </t>
  </si>
  <si>
    <t xml:space="preserve">fear of, or strong aversion to, surprises   </t>
  </si>
  <si>
    <t xml:space="preserve">fear of, or strong aversion to, not being able to “handle everything” one should   </t>
  </si>
  <si>
    <t xml:space="preserve">fear of, or strong aversion to, not doing one’s work perfectly   </t>
  </si>
  <si>
    <t xml:space="preserve">fear of, or strong aversion to, being “out of work”   </t>
  </si>
  <si>
    <t xml:space="preserve">fear of, or strong aversion to, being “out of style”   </t>
  </si>
  <si>
    <t xml:space="preserve">fear of, or strong aversion to, being thought unsophisticated   </t>
  </si>
  <si>
    <t xml:space="preserve">fear of, or strong aversion to, being ineffective and inefficient   </t>
  </si>
  <si>
    <t xml:space="preserve">fear of, or strong aversion to, losing one’s dignity   </t>
  </si>
  <si>
    <t xml:space="preserve">fear of, or strong aversion to, lawlessness   </t>
  </si>
  <si>
    <t xml:space="preserve">fear of, or strong aversion to, anarchy   </t>
  </si>
  <si>
    <t xml:space="preserve">fear of, or strong aversion to, not knowing the rules   </t>
  </si>
  <si>
    <t xml:space="preserve">fear of, or strong aversion to, disobeying the rules  </t>
  </si>
  <si>
    <t xml:space="preserve">fear of, or strong aversion to, losing social respectability   </t>
  </si>
  <si>
    <t xml:space="preserve">fear of, or strong aversion to, being socially embarrassed   </t>
  </si>
  <si>
    <t xml:space="preserve">fear of, or strong aversion to, being snubbed   </t>
  </si>
  <si>
    <t xml:space="preserve">fear of, or strong aversion to, having to do things a new way   </t>
  </si>
  <si>
    <t xml:space="preserve">fear of, or strong aversion to, having to do things the old way   </t>
  </si>
  <si>
    <t xml:space="preserve">fear of, or strong aversion to, abandoning custom and tradition   </t>
  </si>
  <si>
    <t xml:space="preserve">fear of, or strong aversion to, expending effort without tangible results   </t>
  </si>
  <si>
    <t xml:space="preserve">fear of, or strong aversion to, losing one’s rank or status   </t>
  </si>
  <si>
    <t xml:space="preserve">fear of, or strong aversion to, varying one's routine or ritual   </t>
  </si>
  <si>
    <t xml:space="preserve">fear of, or strong aversion to, being spontaneous   </t>
  </si>
  <si>
    <t xml:space="preserve">fear of, or strong aversion to, not belonging   </t>
  </si>
  <si>
    <t xml:space="preserve">fear of, or strong aversion to, being defeated   </t>
  </si>
  <si>
    <t xml:space="preserve">fear of, or strong aversion to, losing authority   </t>
  </si>
  <si>
    <t xml:space="preserve">fear of, or strong aversion to, losing control   </t>
  </si>
  <si>
    <t xml:space="preserve">fear of, or strong aversion to, losing respect   </t>
  </si>
  <si>
    <t xml:space="preserve">fear of, or strong aversion to, being delayed   </t>
  </si>
  <si>
    <t xml:space="preserve">fear of, or strong aversion to, being stopped   </t>
  </si>
  <si>
    <t xml:space="preserve">fear of, or strong aversion to, losing one’s independence   </t>
  </si>
  <si>
    <t xml:space="preserve">fear of, or strong aversion to, being attached to others   </t>
  </si>
  <si>
    <t xml:space="preserve">fear of, or strong aversion to, being weak   </t>
  </si>
  <si>
    <t xml:space="preserve">fear of, or strong aversion to, “losing face”   </t>
  </si>
  <si>
    <t xml:space="preserve">fear of, or strong aversion to, being powerless   </t>
  </si>
  <si>
    <t xml:space="preserve">fear of, or strong aversion to, being insignificant   </t>
  </si>
  <si>
    <t xml:space="preserve">fear of, or strong aversion to, fear itself  </t>
  </si>
  <si>
    <t xml:space="preserve">fear of, or strong aversion to, being helpless   </t>
  </si>
  <si>
    <t xml:space="preserve">fear of, or strong aversion to, displaying emotion   </t>
  </si>
  <si>
    <t xml:space="preserve">fear of, or strong aversion to, being dominated   </t>
  </si>
  <si>
    <t xml:space="preserve">fear of, or strong aversion to, being unintelligent  </t>
  </si>
  <si>
    <t xml:space="preserve">fear of, or strong aversion to, being thought to be unintelligent   </t>
  </si>
  <si>
    <t xml:space="preserve">fear of, or strong aversion to, being fooled, deceived   </t>
  </si>
  <si>
    <t xml:space="preserve">fear of, or strong aversion to, being confused   </t>
  </si>
  <si>
    <t xml:space="preserve">fear of, or strong aversion to, not comprehending   </t>
  </si>
  <si>
    <t xml:space="preserve">fear of, or strong aversion to, losing or wasting money   </t>
  </si>
  <si>
    <t xml:space="preserve">fear of, or strong aversion to, being poor, without resources   </t>
  </si>
  <si>
    <t xml:space="preserve">fear of, or strong aversion to, being confined and inactive   </t>
  </si>
  <si>
    <t xml:space="preserve">fear of, or strong aversion to, having to be still   </t>
  </si>
  <si>
    <t xml:space="preserve">fear of, or strong aversion to, having to be quiet   </t>
  </si>
  <si>
    <t xml:space="preserve">fear of, or strong aversion to, being “outsmarted”   </t>
  </si>
  <si>
    <t xml:space="preserve">fear of, or strong aversion to, being pinned down to specifics   </t>
  </si>
  <si>
    <t xml:space="preserve">fear of, or strong aversion to, not being able to maneuver   </t>
  </si>
  <si>
    <t xml:space="preserve">fear of, or strong aversion to, having one’s options limited   </t>
  </si>
  <si>
    <t xml:space="preserve">fear of, or strong aversion to, running out of ideas   </t>
  </si>
  <si>
    <t xml:space="preserve">fear of, or strong aversion to, having nothing intelligent to say   </t>
  </si>
  <si>
    <t xml:space="preserve">fear of, or strong aversion to, being unable to escape   </t>
  </si>
  <si>
    <t xml:space="preserve">fear of, or strong aversion to, being lost   </t>
  </si>
  <si>
    <t xml:space="preserve">fear of, or strong aversion to, going astray, being “off the track”   </t>
  </si>
  <si>
    <t xml:space="preserve">fear of, or strong aversion to, following a false path   </t>
  </si>
  <si>
    <t xml:space="preserve">fear of, or strong aversion to, being betrayed   </t>
  </si>
  <si>
    <t xml:space="preserve">fear of, or strong aversion to, not reaching the goal   </t>
  </si>
  <si>
    <t xml:space="preserve">fear of, or strong aversion to, being alone in the dark   </t>
  </si>
  <si>
    <t xml:space="preserve">fear of, or strong aversion to, “cooling down” and losing enthusiasm   </t>
  </si>
  <si>
    <t xml:space="preserve">fear of, or strong aversion to, being overwhelmed by complexity   </t>
  </si>
  <si>
    <t xml:space="preserve">fear of, or strong aversion to, reason and common sense   </t>
  </si>
  <si>
    <t xml:space="preserve">fear of, or strong aversion to, pragmatism of being ‘worldly’ </t>
  </si>
  <si>
    <t xml:space="preserve">fear of, or strong aversion to, having nothing to be passionate about   </t>
  </si>
  <si>
    <t xml:space="preserve">fear of, or strong aversion to, being held down to earth   </t>
  </si>
  <si>
    <t xml:space="preserve">fear of, or strong aversion to, losing faith   </t>
  </si>
  <si>
    <t xml:space="preserve">fear of, or strong aversion to, having nothing to “live for,” of losing one’s ‘cause’   </t>
  </si>
  <si>
    <t xml:space="preserve">fear of, or strong aversion to, “losing sight of” the loved one   </t>
  </si>
  <si>
    <t xml:space="preserve">fear that the loved one may prefer or love another   </t>
  </si>
  <si>
    <t xml:space="preserve">fear of, or strong aversion to, being confined to less-than-ideal conditions   </t>
  </si>
  <si>
    <t xml:space="preserve">fear of, or strong aversion to, excommunication from one’s source of inspiration   </t>
  </si>
  <si>
    <t xml:space="preserve">fear of, or strong aversion to, being rejected by the loved one   </t>
  </si>
  <si>
    <t xml:space="preserve">fear of, or strong aversion to, having no one to “turn to”   </t>
  </si>
  <si>
    <t xml:space="preserve">fear of, or strong aversion to, being without guidance   </t>
  </si>
  <si>
    <t xml:space="preserve">fear of, or strong aversion to, being scattered    </t>
  </si>
  <si>
    <t xml:space="preserve">fear of, or strong aversion to, ugliness   </t>
  </si>
  <si>
    <t xml:space="preserve">fear of, or strong aversion to, unpleasant, inharmonious contacts   </t>
  </si>
  <si>
    <t xml:space="preserve">fear of, or strong aversion to, hurting people's feelings—causing pain   </t>
  </si>
  <si>
    <t xml:space="preserve">fear of, or strong aversion to, dissonance and discord   </t>
  </si>
  <si>
    <t xml:space="preserve">fear of, or strong aversion to, discipline and self-denial   </t>
  </si>
  <si>
    <t xml:space="preserve">fear that things just won’t work out for the best    </t>
  </si>
  <si>
    <t xml:space="preserve">fear of, or strong aversion to, being deprived of beauty in one’s life   </t>
  </si>
  <si>
    <t xml:space="preserve">fear of, or strong aversion to, impending tragedy or misfortune   </t>
  </si>
  <si>
    <t xml:space="preserve">fear of, or strong aversion to, having to be consistent or predictable   </t>
  </si>
  <si>
    <t xml:space="preserve">fear of, or strong aversion to, not being able to “express” oneself   </t>
  </si>
  <si>
    <t xml:space="preserve">fear of, or strong aversion to, being unable to create   </t>
  </si>
  <si>
    <t xml:space="preserve">fear of, or strong aversion to, “going to pieces”   </t>
  </si>
  <si>
    <t xml:space="preserve">fear of, or strong aversion to, mundane and prosaic living   </t>
  </si>
  <si>
    <t xml:space="preserve">fear of, or strong aversion to, having to decide   </t>
  </si>
  <si>
    <t xml:space="preserve">fear of, or strong aversion to, commitment   </t>
  </si>
  <si>
    <t xml:space="preserve">fear of, or strong aversion to, drabness and dullness   </t>
  </si>
  <si>
    <t xml:space="preserve">fear of, or strong aversion to, ordinary, every-day normality   </t>
  </si>
  <si>
    <t xml:space="preserve">fear of, or strong aversion to, losing excitement   </t>
  </si>
  <si>
    <t xml:space="preserve">fear of, or strong aversion to, having to choose one and abandon another   </t>
  </si>
  <si>
    <t xml:space="preserve">fear of, or strong aversion to, being torn and divided   </t>
  </si>
  <si>
    <t xml:space="preserve">fear of, or strong aversion to, not being able to have “both”   </t>
  </si>
  <si>
    <t xml:space="preserve">fear of, or strong aversion to, fighting   </t>
  </si>
  <si>
    <t xml:space="preserve">fear of, or strong aversion to, not being able to fight   </t>
  </si>
  <si>
    <t xml:space="preserve">fear of, or strong aversion to, being ignorant   </t>
  </si>
  <si>
    <t xml:space="preserve">fear of, or strong aversion to, being incorrect   </t>
  </si>
  <si>
    <t xml:space="preserve">fear of, or strong aversion to, not knowing   </t>
  </si>
  <si>
    <t xml:space="preserve">fear of, or strong aversion to, just trusting and having faith   </t>
  </si>
  <si>
    <t xml:space="preserve">fear of, or strong aversion to, being uncertain   </t>
  </si>
  <si>
    <t xml:space="preserve">fear of, or strong aversion to, being deluded   </t>
  </si>
  <si>
    <t xml:space="preserve">fear of, or strong aversion to, error   </t>
  </si>
  <si>
    <t xml:space="preserve">fear of, or strong aversion to, missing important details   </t>
  </si>
  <si>
    <t xml:space="preserve">fear of, or strong aversion to, fraud and falsity   </t>
  </si>
  <si>
    <t xml:space="preserve">fear of, or strong aversion to, vagueness   </t>
  </si>
  <si>
    <t xml:space="preserve">fear of, or strong aversion to, subjectivity   </t>
  </si>
  <si>
    <t xml:space="preserve">fear of, or strong aversion to, being deceived and deluded by the emotions   </t>
  </si>
  <si>
    <t xml:space="preserve">fear of, or strong aversion to, being emotionally intimate   </t>
  </si>
  <si>
    <t xml:space="preserve">fear of, or strong aversion to, superstition   </t>
  </si>
  <si>
    <t xml:space="preserve">fear of, or strong aversion to, not being clear  </t>
  </si>
  <si>
    <t xml:space="preserve">fear of, or strong aversion to, mental darkness   </t>
  </si>
  <si>
    <t>powerful</t>
  </si>
  <si>
    <t>utterly self-reliant and independent</t>
  </si>
  <si>
    <t>leading</t>
  </si>
  <si>
    <t>dynamically willing</t>
  </si>
  <si>
    <t>liberating</t>
  </si>
  <si>
    <t>governing and directing</t>
  </si>
  <si>
    <t>simply being</t>
  </si>
  <si>
    <t>loving</t>
  </si>
  <si>
    <t>teaching</t>
  </si>
  <si>
    <t>wise</t>
  </si>
  <si>
    <t>understanding intuitively</t>
  </si>
  <si>
    <t>compassionate</t>
  </si>
  <si>
    <t>inclusive</t>
  </si>
  <si>
    <t>saving and salvaging</t>
  </si>
  <si>
    <t>philosophical</t>
  </si>
  <si>
    <t>mentally fertile and resourceful</t>
  </si>
  <si>
    <t>acutely intellectual</t>
  </si>
  <si>
    <t>creatively strategic</t>
  </si>
  <si>
    <t>abstractly theoretical</t>
  </si>
  <si>
    <t>vigorously active</t>
  </si>
  <si>
    <t>communicating</t>
  </si>
  <si>
    <t>artistically creative</t>
  </si>
  <si>
    <t>aesthetically expressive</t>
  </si>
  <si>
    <t>harmonizing</t>
  </si>
  <si>
    <t>beautifying</t>
  </si>
  <si>
    <t>dramatizing</t>
  </si>
  <si>
    <t>reconciling and peace-making</t>
  </si>
  <si>
    <t>bridging and mediating</t>
  </si>
  <si>
    <t>correct and exact</t>
  </si>
  <si>
    <t>technically inventive</t>
  </si>
  <si>
    <t>mathematically precise</t>
  </si>
  <si>
    <t>scientific</t>
  </si>
  <si>
    <t>investigating and discovering</t>
  </si>
  <si>
    <t>keen-minded</t>
  </si>
  <si>
    <t>expert</t>
  </si>
  <si>
    <t>highly idealistic</t>
  </si>
  <si>
    <t>intensely devoted</t>
  </si>
  <si>
    <t>enthusiastic and optimistic</t>
  </si>
  <si>
    <t>highly moral</t>
  </si>
  <si>
    <t>visionary</t>
  </si>
  <si>
    <t>unshakably faithful</t>
  </si>
  <si>
    <t>uplifting and transcending</t>
  </si>
  <si>
    <t>law-upholding and law-enacting</t>
  </si>
  <si>
    <t>highly organized</t>
  </si>
  <si>
    <t>planning perfectly</t>
  </si>
  <si>
    <t>well-grounded and stabilized</t>
  </si>
  <si>
    <t>up-standing and dignified</t>
  </si>
  <si>
    <t>legislating</t>
  </si>
  <si>
    <t>team-coordinating</t>
  </si>
  <si>
    <t>manifesting perfectly</t>
  </si>
  <si>
    <t>magical</t>
  </si>
  <si>
    <t>ceremonial and ritualistic</t>
  </si>
  <si>
    <t>transforming</t>
  </si>
  <si>
    <t>linking and net-working</t>
  </si>
  <si>
    <t>energy-invoking</t>
  </si>
  <si>
    <t>performing-perfectly</t>
  </si>
  <si>
    <r>
      <t xml:space="preserve">The natural tendency of my body is to be ‘doing something’ or working at something all the time. It is a body that is not inclined to take interludes, especially </t>
    </r>
    <r>
      <rPr>
        <i/>
        <sz val="11"/>
        <color theme="1"/>
        <rFont val="Calibri"/>
        <family val="2"/>
        <scheme val="minor"/>
      </rPr>
      <t>regular</t>
    </r>
    <r>
      <rPr>
        <sz val="11"/>
        <color theme="1"/>
        <rFont val="Calibri"/>
        <family val="2"/>
        <scheme val="minor"/>
      </rPr>
      <t xml:space="preserve"> interludes.</t>
    </r>
  </si>
  <si>
    <r>
      <t xml:space="preserve">My body is easily </t>
    </r>
    <r>
      <rPr>
        <i/>
        <sz val="11"/>
        <color theme="1"/>
        <rFont val="Calibri"/>
        <family val="2"/>
        <scheme val="minor"/>
      </rPr>
      <t>trained</t>
    </r>
    <r>
      <rPr>
        <sz val="11"/>
        <color theme="1"/>
        <rFont val="Calibri"/>
        <family val="2"/>
        <scheme val="minor"/>
      </rPr>
      <t xml:space="preserve"> to express certain patterns of activity.</t>
    </r>
  </si>
  <si>
    <r>
      <t xml:space="preserve">The strong energies of my body often come abruptly, in </t>
    </r>
    <r>
      <rPr>
        <i/>
        <sz val="11"/>
        <color theme="1"/>
        <rFont val="Calibri"/>
        <family val="2"/>
        <scheme val="minor"/>
      </rPr>
      <t>bursts</t>
    </r>
    <r>
      <rPr>
        <sz val="11"/>
        <color theme="1"/>
        <rFont val="Calibri"/>
        <family val="2"/>
        <scheme val="minor"/>
      </rPr>
      <t>.</t>
    </r>
  </si>
  <si>
    <r>
      <t xml:space="preserve">The energies </t>
    </r>
    <r>
      <rPr>
        <i/>
        <sz val="11"/>
        <color theme="1"/>
        <rFont val="Calibri"/>
        <family val="2"/>
        <scheme val="minor"/>
      </rPr>
      <t>in</t>
    </r>
    <r>
      <rPr>
        <sz val="11"/>
        <color theme="1"/>
        <rFont val="Calibri"/>
        <family val="2"/>
        <scheme val="minor"/>
      </rPr>
      <t xml:space="preserve"> my body and in the energy field immediately </t>
    </r>
    <r>
      <rPr>
        <i/>
        <sz val="11"/>
        <color theme="1"/>
        <rFont val="Calibri"/>
        <family val="2"/>
        <scheme val="minor"/>
      </rPr>
      <t>close</t>
    </r>
    <r>
      <rPr>
        <sz val="11"/>
        <color theme="1"/>
        <rFont val="Calibri"/>
        <family val="2"/>
        <scheme val="minor"/>
      </rPr>
      <t xml:space="preserve"> to my body seem powerfully </t>
    </r>
    <r>
      <rPr>
        <i/>
        <sz val="11"/>
        <color theme="1"/>
        <rFont val="Calibri"/>
        <family val="2"/>
        <scheme val="minor"/>
      </rPr>
      <t>electric</t>
    </r>
    <r>
      <rPr>
        <sz val="11"/>
        <color theme="1"/>
        <rFont val="Calibri"/>
        <family val="2"/>
        <scheme val="minor"/>
      </rPr>
      <t>.</t>
    </r>
  </si>
  <si>
    <r>
      <t xml:space="preserve">My body has a gentle softness; it is </t>
    </r>
    <r>
      <rPr>
        <i/>
        <sz val="11"/>
        <color theme="1"/>
        <rFont val="Calibri"/>
        <family val="2"/>
        <scheme val="minor"/>
      </rPr>
      <t>very</t>
    </r>
    <r>
      <rPr>
        <sz val="11"/>
        <color theme="1"/>
        <rFont val="Calibri"/>
        <family val="2"/>
        <scheme val="minor"/>
      </rPr>
      <t xml:space="preserve"> sensitive.</t>
    </r>
  </si>
  <si>
    <r>
      <t xml:space="preserve">I need to transform my reluctance to </t>
    </r>
    <r>
      <rPr>
        <i/>
        <sz val="11"/>
        <color theme="1"/>
        <rFont val="Calibri"/>
        <family val="2"/>
        <scheme val="minor"/>
      </rPr>
      <t>let</t>
    </r>
    <r>
      <rPr>
        <sz val="11"/>
        <color theme="1"/>
        <rFont val="Calibri"/>
        <family val="2"/>
        <scheme val="minor"/>
      </rPr>
      <t xml:space="preserve"> things happen instead of always </t>
    </r>
    <r>
      <rPr>
        <i/>
        <sz val="11"/>
        <color theme="1"/>
        <rFont val="Calibri"/>
        <family val="2"/>
        <scheme val="minor"/>
      </rPr>
      <t>making</t>
    </r>
    <r>
      <rPr>
        <sz val="11"/>
        <color theme="1"/>
        <rFont val="Calibri"/>
        <family val="2"/>
        <scheme val="minor"/>
      </rPr>
      <t xml:space="preserve"> things happen.</t>
    </r>
  </si>
  <si>
    <r>
      <t xml:space="preserve">I need to transform my tendency to </t>
    </r>
    <r>
      <rPr>
        <i/>
        <sz val="11"/>
        <color theme="1"/>
        <rFont val="Calibri"/>
        <family val="2"/>
        <scheme val="minor"/>
      </rPr>
      <t>insist</t>
    </r>
    <r>
      <rPr>
        <sz val="11"/>
        <color theme="1"/>
        <rFont val="Calibri"/>
        <family val="2"/>
        <scheme val="minor"/>
      </rPr>
      <t xml:space="preserve"> on doing things </t>
    </r>
    <r>
      <rPr>
        <i/>
        <sz val="11"/>
        <color theme="1"/>
        <rFont val="Calibri"/>
        <family val="2"/>
        <scheme val="minor"/>
      </rPr>
      <t>my way</t>
    </r>
    <r>
      <rPr>
        <sz val="11"/>
        <color theme="1"/>
        <rFont val="Calibri"/>
        <family val="2"/>
        <scheme val="minor"/>
      </rPr>
      <t>.</t>
    </r>
  </si>
  <si>
    <r>
      <t xml:space="preserve">I need to transform my tendency to care too much about the </t>
    </r>
    <r>
      <rPr>
        <i/>
        <sz val="11"/>
        <color theme="1"/>
        <rFont val="Calibri"/>
        <family val="2"/>
        <scheme val="minor"/>
      </rPr>
      <t>manner</t>
    </r>
    <r>
      <rPr>
        <sz val="11"/>
        <color theme="1"/>
        <rFont val="Calibri"/>
        <family val="2"/>
        <scheme val="minor"/>
      </rPr>
      <t xml:space="preserve"> and too little about the </t>
    </r>
    <r>
      <rPr>
        <i/>
        <sz val="11"/>
        <color theme="1"/>
        <rFont val="Calibri"/>
        <family val="2"/>
        <scheme val="minor"/>
      </rPr>
      <t>matter</t>
    </r>
    <r>
      <rPr>
        <sz val="11"/>
        <color theme="1"/>
        <rFont val="Calibri"/>
        <family val="2"/>
        <scheme val="minor"/>
      </rPr>
      <t>.</t>
    </r>
  </si>
  <si>
    <r>
      <t xml:space="preserve">I need to transform my tendency to think that science, logic and the mind can solve </t>
    </r>
    <r>
      <rPr>
        <i/>
        <sz val="11"/>
        <color theme="1"/>
        <rFont val="Calibri"/>
        <family val="2"/>
        <scheme val="minor"/>
      </rPr>
      <t>all</t>
    </r>
    <r>
      <rPr>
        <sz val="11"/>
        <color theme="1"/>
        <rFont val="Calibri"/>
        <family val="2"/>
        <scheme val="minor"/>
      </rPr>
      <t xml:space="preserve"> human problems.</t>
    </r>
  </si>
  <si>
    <t>1)</t>
  </si>
  <si>
    <t>DT: Definitely True</t>
  </si>
  <si>
    <t>2)</t>
  </si>
  <si>
    <t>UT: Usually True</t>
  </si>
  <si>
    <t>3)</t>
  </si>
  <si>
    <t>MT: More True Than False</t>
  </si>
  <si>
    <t>4)</t>
  </si>
  <si>
    <t>IB: In Between</t>
  </si>
  <si>
    <t>5)</t>
  </si>
  <si>
    <t>MF: More False Than True</t>
  </si>
  <si>
    <t>6)</t>
  </si>
  <si>
    <t>UF: Usually False</t>
  </si>
  <si>
    <t>7)</t>
  </si>
  <si>
    <t>DF: Definitely False</t>
  </si>
  <si>
    <t>For more information visit: https://www.astrolog.org/morya/tara.htm</t>
  </si>
  <si>
    <t>TARA QUESTIONNAIRE</t>
  </si>
  <si>
    <t>Copyright (c) 2010-2020 by Michael Robbins and Rick Good. All Rights Reserved.</t>
  </si>
  <si>
    <t>TARA: Transpersonal Astro-Rayological Analysis</t>
  </si>
  <si>
    <t>Ray 1</t>
  </si>
  <si>
    <t>Ray 2</t>
  </si>
  <si>
    <t>Ray 3</t>
  </si>
  <si>
    <t>Ray 4</t>
  </si>
  <si>
    <t>Ray 5</t>
  </si>
  <si>
    <t>Ray 6</t>
  </si>
  <si>
    <t>Ray 7</t>
  </si>
  <si>
    <t>A</t>
  </si>
  <si>
    <t>N</t>
  </si>
  <si>
    <t>R</t>
  </si>
  <si>
    <t>7B</t>
  </si>
  <si>
    <t>7A</t>
  </si>
  <si>
    <t>I need to transform my tendency to compromise on principles in order to make things peaceful and harmonious for myself.</t>
  </si>
  <si>
    <t>Ray 7A</t>
  </si>
  <si>
    <t>Ray 7B</t>
  </si>
  <si>
    <t>Part 6/6: Word List (TARA Module 10)</t>
  </si>
  <si>
    <t>Part 5/6: Fears and Aversions (TARA Module 9)</t>
  </si>
  <si>
    <t>Part 4/6: Traits to Transform (TARA Module 8)</t>
  </si>
  <si>
    <t>Part 3/6: Detecting the Etheric-Physical Ray (TARA Module 7)</t>
  </si>
  <si>
    <t>Part 2/6: Assessment of the Emotional Ray (TARA Module 6)</t>
  </si>
  <si>
    <t>Part 1/6: Dimensions of the Mind (TARA Module 5)</t>
  </si>
  <si>
    <t>Instructions: Answer each statement by entering a number from 1-7 in the yellow areas.</t>
  </si>
  <si>
    <t>TARA RESULTS</t>
  </si>
  <si>
    <t>END OF RESULTS</t>
  </si>
  <si>
    <t>The TARA is offered free of charge, and is supported by voluntary contributions. If you would like to contribute and help continue the work, please visit https://www.sevenray.org/donate/. Thank you!</t>
  </si>
  <si>
    <t>END OF QUESTIONNAIRE</t>
  </si>
  <si>
    <t>Switch to the "Results" tab to see your results.</t>
  </si>
  <si>
    <t>Consider each fear or aversion on its own merits, and rate how you much believe it applies to you, or indicates your attitude to a particular fear or aversion.</t>
  </si>
  <si>
    <t>How well does each of the terms or qualities below describe you, or how much do you have an affinity with it?</t>
  </si>
  <si>
    <t>Not all Rays are equally likely for the etheric-physical vehicle. Ray 1, and especially 3 and 7 are most likely to be the physical vehicle, while the others are rare. The following graph shows adjusted values based on probabilities for the physical Ray. They indicate what's most likely to actually be one's physical Ray.</t>
  </si>
  <si>
    <t>Not all Rays are equally likely for the emotional vehicle. Ray 1, and especially 2 and 6, are most likely to be the astral vehicle, while the others (especially Ray 3) are rare. The following graph shows adjusted values based on probabilities for the emotional Ray. These values indicate what's most likely to actually be one's emotional Ray.</t>
  </si>
  <si>
    <t>Not all Rays are equally likely for the mental vehicle. Rays 1, 3, 4, and especially 5 are most likely to be the mental vehicle, while the others are rare. The following graph shows adjusted values based on probabilities for the mental Ray. These values indicate what's most likely to actually be one's mental Ray.</t>
  </si>
  <si>
    <t>Spreadsheet release by Walter Pullen: March 16, 2026.</t>
  </si>
  <si>
    <r>
      <t xml:space="preserve">As you respond, use the intuition, soul vision, an enlightened mind and accurate memory to </t>
    </r>
    <r>
      <rPr>
        <i/>
        <sz val="11"/>
        <color theme="1"/>
        <rFont val="Calibri"/>
        <family val="2"/>
        <scheme val="minor"/>
      </rPr>
      <t>clearly envision</t>
    </r>
    <r>
      <rPr>
        <sz val="11"/>
        <color theme="1"/>
        <rFont val="Calibri"/>
        <family val="2"/>
        <scheme val="minor"/>
      </rPr>
      <t xml:space="preserve"> your etheric-physical dynamics. Choose your responses to the sections with a certain “don’t care” attitude which attempts to free you from any biases or preconceptions. Your attitude is that of one who does not care what the results may be, so long as they are truthful and accurately represent the quality of your etheric-physical nature.</t>
    </r>
  </si>
  <si>
    <r>
      <t xml:space="preserve">As you respond, use intuition, soul vision, an enlightened mind and accurate memory to </t>
    </r>
    <r>
      <rPr>
        <i/>
        <sz val="11"/>
        <color theme="1"/>
        <rFont val="Calibri"/>
        <family val="2"/>
        <scheme val="minor"/>
      </rPr>
      <t>clearly envision</t>
    </r>
    <r>
      <rPr>
        <sz val="11"/>
        <color theme="1"/>
        <rFont val="Calibri"/>
        <family val="2"/>
        <scheme val="minor"/>
      </rPr>
      <t xml:space="preserve"> your lower mental dynamics. Choose your responses to the sections with a certain “don’t care” attitude which helps to free you from any biases or preconceptions. Your attitude is that of one who does not care what the results may be so long as they are truthful and accurately represent the quality of your lower mental nature.</t>
    </r>
  </si>
  <si>
    <t>Closely examine the following to determine which come closest to describing how your emotional vehicle functions, responds, expresses, etc. Please pay particular attention to the “Drawbacks.” Examine your emotional process as critically and objectively as possible, and do not hesitate to admit to various drawbacks if you discover them. Complete honesty (to the extent that it is possible for any of us) will contribute to a fuller understanding of the ray nature of your emotional vehicle.</t>
  </si>
  <si>
    <t>Below are seven lists of various traits which you may need to transform in order to live more freely and wholesomely. Indicate on the usual scale from 1 - 7 the degree to which you believe you need to transform a particular trait.</t>
  </si>
  <si>
    <t>Associated with each of the Seven Fundamental Qualities (or Rays) are a number of traits which we should transform as we grow towards our full potential. A great deal of useful energy is locked up in every negative trait. When the trait is transformed into a positive trait, the trapped energy is liberated and contributes to an individual's growth and development.</t>
  </si>
  <si>
    <t>Discomfort, Distrust, Distaste, Aversion, Repulsion, Fear, Dread, Terror. The nature and quality of our energy system determines in large measure our attractions and repulsions. Just as love in its various grades is universal and omnipresent, so, to a great extent, is fear by whatever name we may call it. The different ray types are subject to different kinds of fears. The fears listed are not necessarily universal fears to which all people are subject, but are fears which pertain to predominant ray types. All of us, because we live on a planet largely conditioned by the second and third rays, and because we are members of a kingdom of nature conditioned by the fourth ray, are subject to fears associated with these rays. Despite these generalized “overlays” however, our individual energy system indicates to us those moments when we feel inharmonious or discordant with another energy or situation, and may therefore feel one of the many degrees of fear, ranging all the way from mild discomfort to stark terror.</t>
  </si>
  <si>
    <t>The concrete mind is influenced from ‘above’ (by the higher aspects of the energy system) and from ‘below’ (by the astral body and the etheric-physical body). It is a very important vehicle because it is one in which the disciple must become polarized, and from there make his ‘ascent’ into the higher realms of consciousness. Eventually, the higher mind will influence the lower mind, and so will the intuition, the spiritual will and even, eventually, the Monad, which is, in any case, closely connected to the ray of the lower mind. This leaves the advanced students with a very difficult task of discriminating the foundational ray of the lower mind from all the other qualities and rays which are impinging upon that mind and affecting it. One must examine the lower mind from many perspectives.</t>
  </si>
  <si>
    <t>The Ray of the Emotional Body/Vehicle Strongly Influences:
- The General Mood of the Emotional Body
- The General Type of Emotional Expression
- The General Nature of the Aspiration
- The Breadth of Emotional Involvement
- The General Strength of Desire
- The General Types of Likes and Dislikes
- The Nature and Degree of Emotional Control
- The Degree of Emotional Attachment or Detachment</t>
  </si>
  <si>
    <r>
      <t xml:space="preserve">One would think it an easy matter to determine the ray of the etheric-physical body, however the energies of all aspects of the energy system pour </t>
    </r>
    <r>
      <rPr>
        <i/>
        <sz val="11"/>
        <color theme="1"/>
        <rFont val="Calibri"/>
        <family val="2"/>
        <scheme val="minor"/>
      </rPr>
      <t>through</t>
    </r>
    <r>
      <rPr>
        <sz val="11"/>
        <color theme="1"/>
        <rFont val="Calibri"/>
        <family val="2"/>
        <scheme val="minor"/>
      </rPr>
      <t xml:space="preserve"> the etheric body, and this body (in its turn) affects the physical body directly. Consequently, the energies manifested through the physical body are numerous and originate on a number of different ‘levels’. When examining the form, behavior and tendencies of the physical body, therefore, one is witnessing far more than the qualities, per se, of the physical elemental. The energy of the personality ray, for instance, has considerable impact upon the quality and type of the dense physical body. One will often see personality qualities working out through it (even to the extent that the ray of the body is somewhat 'disguised' by the ray of the personality, though other qualities, even soul qualities--and in some cases triadal and monadic qualities--may also appear in varying degree.</t>
    </r>
  </si>
  <si>
    <t>I have an emotional body easily trained to the “proper” responses.</t>
  </si>
  <si>
    <t>I have autonomous emotional states; emotional complexes activated to the point of seeming independence.</t>
  </si>
  <si>
    <r>
      <t xml:space="preserve">Each term relates to one of the Seven Fundamental Qualities - the Seven Rays. One's affinity with the different terms can be suggestive of their Ray makeup. Note the Ray 7 subtypes:
R7A: The Highly Organized Type of R7. Type 7A is often correlated with a personality on the seventh ray. The love of correct appearance, pattern, routine and arrangement is pronounced. The power of Saturn is prominent.
R7B: The Transformative, Renovative Type of R7. Type 7B is more likely to be correlated with the seventh ray </t>
    </r>
    <r>
      <rPr>
        <i/>
        <sz val="11"/>
        <color theme="1"/>
        <rFont val="Calibri"/>
        <family val="2"/>
        <scheme val="minor"/>
      </rPr>
      <t>soul</t>
    </r>
    <r>
      <rPr>
        <sz val="11"/>
        <color theme="1"/>
        <rFont val="Calibri"/>
        <family val="2"/>
        <scheme val="minor"/>
      </rPr>
      <t xml:space="preserve"> than with the seventh ray personality. </t>
    </r>
    <r>
      <rPr>
        <i/>
        <sz val="11"/>
        <color theme="1"/>
        <rFont val="Calibri"/>
        <family val="2"/>
        <scheme val="minor"/>
      </rPr>
      <t>Re</t>
    </r>
    <r>
      <rPr>
        <sz val="11"/>
        <color theme="1"/>
        <rFont val="Calibri"/>
        <family val="2"/>
        <scheme val="minor"/>
      </rPr>
      <t xml:space="preserve">novation and </t>
    </r>
    <r>
      <rPr>
        <i/>
        <sz val="11"/>
        <color theme="1"/>
        <rFont val="Calibri"/>
        <family val="2"/>
        <scheme val="minor"/>
      </rPr>
      <t>re</t>
    </r>
    <r>
      <rPr>
        <sz val="11"/>
        <color theme="1"/>
        <rFont val="Calibri"/>
        <family val="2"/>
        <scheme val="minor"/>
      </rPr>
      <t>organization are seen to be of greater importance than the maintenance of strict order. The power of Uranus (a largely seventh ray planet) is prominent.</t>
    </r>
  </si>
  <si>
    <t>Spreadsheet release by Walter Pullen: May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</si>
</sst>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i/>
      <sz val="11"/>
      <color theme="1"/>
      <name val="Calibri"/>
      <family val="2"/>
      <scheme val="minor"/>
    </font>
    <font>
      <u/>
      <sz val="11"/>
      <color theme="10"/>
      <name val="Calibri"/>
      <family val="2"/>
      <scheme val="minor"/>
    </font>
    <font>
      <b/>
      <sz val="20"/>
      <color theme="1"/>
      <name val="Calibri"/>
      <family val="2"/>
      <scheme val="minor"/>
    </font>
    <font>
      <sz val="11"/>
      <color rgb="FFFF0000"/>
      <name val="Calibri"/>
      <family val="2"/>
      <scheme val="minor"/>
    </font>
    <font>
      <sz val="11"/>
      <color rgb="FF191970"/>
      <name val="Calibri"/>
      <family val="2"/>
      <scheme val="minor"/>
    </font>
    <font>
      <sz val="11"/>
      <color rgb="FF008000"/>
      <name val="Calibri"/>
      <family val="2"/>
      <scheme val="minor"/>
    </font>
    <font>
      <sz val="11"/>
      <color rgb="FFC0C000"/>
      <name val="Calibri"/>
      <family val="2"/>
      <scheme val="minor"/>
    </font>
    <font>
      <sz val="11"/>
      <color rgb="FFFFA500"/>
      <name val="Calibri"/>
      <family val="2"/>
      <scheme val="minor"/>
    </font>
    <font>
      <sz val="11"/>
      <color rgb="FFFF3EDF"/>
      <name val="Calibri"/>
      <family val="2"/>
      <scheme val="minor"/>
    </font>
    <font>
      <sz val="11"/>
      <color rgb="FF9900CC"/>
      <name val="Calibri"/>
      <family val="2"/>
      <scheme val="minor"/>
    </font>
    <font>
      <sz val="8"/>
      <name val="Calibri"/>
      <family val="2"/>
      <scheme val="minor"/>
    </font>
    <font>
      <b/>
      <sz val="24"/>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2" fillId="0" borderId="0" xfId="1"/>
    <xf numFmtId="0" fontId="3" fillId="0" borderId="0" xfId="0" applyFont="1"/>
    <xf numFmtId="2" fontId="0" fillId="0" borderId="0" xfId="0" applyNumberForma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1" fontId="0" fillId="0" borderId="0" xfId="0" applyNumberFormat="1"/>
    <xf numFmtId="2" fontId="4" fillId="0" borderId="0" xfId="0" applyNumberFormat="1" applyFont="1"/>
    <xf numFmtId="2" fontId="5" fillId="0" borderId="0" xfId="0" applyNumberFormat="1" applyFont="1"/>
    <xf numFmtId="2" fontId="6" fillId="0" borderId="0" xfId="0" applyNumberFormat="1" applyFont="1"/>
    <xf numFmtId="2" fontId="7" fillId="0" borderId="0" xfId="0" applyNumberFormat="1" applyFont="1"/>
    <xf numFmtId="2" fontId="8" fillId="0" borderId="0" xfId="0" applyNumberFormat="1" applyFont="1"/>
    <xf numFmtId="2" fontId="9" fillId="0" borderId="0" xfId="0" applyNumberFormat="1" applyFont="1"/>
    <xf numFmtId="2" fontId="10" fillId="0" borderId="0" xfId="0" applyNumberFormat="1" applyFont="1"/>
    <xf numFmtId="0" fontId="12" fillId="0" borderId="0" xfId="0" applyFont="1"/>
    <xf numFmtId="0" fontId="0" fillId="0" borderId="0" xfId="0" applyAlignment="1">
      <alignment wrapText="1"/>
    </xf>
    <xf numFmtId="0" fontId="0" fillId="2" borderId="1" xfId="0" applyFill="1" applyBorder="1" applyProtection="1">
      <protection locked="0"/>
    </xf>
    <xf numFmtId="0" fontId="0" fillId="0" borderId="0" xfId="0" applyAlignment="1">
      <alignment wrapText="1"/>
    </xf>
    <xf numFmtId="0" fontId="2" fillId="0" borderId="0" xfId="1" applyAlignment="1">
      <alignment horizontal="left" wrapText="1"/>
    </xf>
    <xf numFmtId="0" fontId="0" fillId="0" borderId="0" xfId="0" applyAlignment="1">
      <alignment horizontal="left" wrapText="1"/>
    </xf>
    <xf numFmtId="0" fontId="0" fillId="0" borderId="0" xfId="0"/>
  </cellXfs>
  <cellStyles count="2">
    <cellStyle name="Hyperlink" xfId="1" builtinId="8"/>
    <cellStyle name="Normal" xfId="0" builtinId="0"/>
  </cellStyles>
  <dxfs count="0"/>
  <tableStyles count="0" defaultTableStyle="TableStyleMedium2" defaultPivotStyle="PivotStyleLight16"/>
  <colors>
    <mruColors>
      <color rgb="FF99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6F9B-4810-90DB-B85E650AA3A4}"/>
              </c:ext>
            </c:extLst>
          </c:dPt>
          <c:dPt>
            <c:idx val="1"/>
            <c:invertIfNegative val="0"/>
            <c:bubble3D val="0"/>
            <c:spPr>
              <a:solidFill>
                <a:srgbClr val="191977"/>
              </a:solidFill>
            </c:spPr>
            <c:extLst>
              <c:ext xmlns:c16="http://schemas.microsoft.com/office/drawing/2014/chart" uri="{C3380CC4-5D6E-409C-BE32-E72D297353CC}">
                <c16:uniqueId val="{00000003-6F9B-4810-90DB-B85E650AA3A4}"/>
              </c:ext>
            </c:extLst>
          </c:dPt>
          <c:dPt>
            <c:idx val="2"/>
            <c:invertIfNegative val="0"/>
            <c:bubble3D val="0"/>
            <c:spPr>
              <a:solidFill>
                <a:srgbClr val="008000"/>
              </a:solidFill>
            </c:spPr>
            <c:extLst>
              <c:ext xmlns:c16="http://schemas.microsoft.com/office/drawing/2014/chart" uri="{C3380CC4-5D6E-409C-BE32-E72D297353CC}">
                <c16:uniqueId val="{00000005-6F9B-4810-90DB-B85E650AA3A4}"/>
              </c:ext>
            </c:extLst>
          </c:dPt>
          <c:dPt>
            <c:idx val="3"/>
            <c:invertIfNegative val="0"/>
            <c:bubble3D val="0"/>
            <c:spPr>
              <a:solidFill>
                <a:srgbClr val="FFFF00"/>
              </a:solidFill>
            </c:spPr>
            <c:extLst>
              <c:ext xmlns:c16="http://schemas.microsoft.com/office/drawing/2014/chart" uri="{C3380CC4-5D6E-409C-BE32-E72D297353CC}">
                <c16:uniqueId val="{00000007-6F9B-4810-90DB-B85E650AA3A4}"/>
              </c:ext>
            </c:extLst>
          </c:dPt>
          <c:dPt>
            <c:idx val="4"/>
            <c:invertIfNegative val="0"/>
            <c:bubble3D val="0"/>
            <c:spPr>
              <a:solidFill>
                <a:srgbClr val="FFA500"/>
              </a:solidFill>
            </c:spPr>
            <c:extLst>
              <c:ext xmlns:c16="http://schemas.microsoft.com/office/drawing/2014/chart" uri="{C3380CC4-5D6E-409C-BE32-E72D297353CC}">
                <c16:uniqueId val="{00000009-6F9B-4810-90DB-B85E650AA3A4}"/>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6F9B-4810-90DB-B85E650AA3A4}"/>
              </c:ext>
            </c:extLst>
          </c:dPt>
          <c:dPt>
            <c:idx val="6"/>
            <c:invertIfNegative val="0"/>
            <c:bubble3D val="0"/>
            <c:spPr>
              <a:solidFill>
                <a:srgbClr val="9900CC"/>
              </a:solidFill>
            </c:spPr>
            <c:extLst>
              <c:ext xmlns:c16="http://schemas.microsoft.com/office/drawing/2014/chart" uri="{C3380CC4-5D6E-409C-BE32-E72D297353CC}">
                <c16:uniqueId val="{0000000D-6F9B-4810-90DB-B85E650AA3A4}"/>
              </c:ext>
            </c:extLst>
          </c:dPt>
          <c:cat>
            <c:strRef>
              <c:f>Results!$A$12:$A$18</c:f>
              <c:strCache>
                <c:ptCount val="7"/>
                <c:pt idx="0">
                  <c:v>Ray 1</c:v>
                </c:pt>
                <c:pt idx="1">
                  <c:v>Ray 2</c:v>
                </c:pt>
                <c:pt idx="2">
                  <c:v>Ray 3</c:v>
                </c:pt>
                <c:pt idx="3">
                  <c:v>Ray 4</c:v>
                </c:pt>
                <c:pt idx="4">
                  <c:v>Ray 5</c:v>
                </c:pt>
                <c:pt idx="5">
                  <c:v>Ray 6</c:v>
                </c:pt>
                <c:pt idx="6">
                  <c:v>Ray 7</c:v>
                </c:pt>
              </c:strCache>
            </c:strRef>
          </c:cat>
          <c:val>
            <c:numRef>
              <c:f>Results!$B$12:$B$18</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6F9B-4810-90DB-B85E650AA3A4}"/>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9CFC-41B0-BB88-9A7EFB0E890A}"/>
              </c:ext>
            </c:extLst>
          </c:dPt>
          <c:dPt>
            <c:idx val="1"/>
            <c:invertIfNegative val="0"/>
            <c:bubble3D val="0"/>
            <c:spPr>
              <a:solidFill>
                <a:srgbClr val="191977"/>
              </a:solidFill>
            </c:spPr>
            <c:extLst>
              <c:ext xmlns:c16="http://schemas.microsoft.com/office/drawing/2014/chart" uri="{C3380CC4-5D6E-409C-BE32-E72D297353CC}">
                <c16:uniqueId val="{00000003-9CFC-41B0-BB88-9A7EFB0E890A}"/>
              </c:ext>
            </c:extLst>
          </c:dPt>
          <c:dPt>
            <c:idx val="2"/>
            <c:invertIfNegative val="0"/>
            <c:bubble3D val="0"/>
            <c:spPr>
              <a:solidFill>
                <a:srgbClr val="008000"/>
              </a:solidFill>
            </c:spPr>
            <c:extLst>
              <c:ext xmlns:c16="http://schemas.microsoft.com/office/drawing/2014/chart" uri="{C3380CC4-5D6E-409C-BE32-E72D297353CC}">
                <c16:uniqueId val="{00000005-9CFC-41B0-BB88-9A7EFB0E890A}"/>
              </c:ext>
            </c:extLst>
          </c:dPt>
          <c:dPt>
            <c:idx val="3"/>
            <c:invertIfNegative val="0"/>
            <c:bubble3D val="0"/>
            <c:spPr>
              <a:solidFill>
                <a:srgbClr val="FFFF00"/>
              </a:solidFill>
            </c:spPr>
            <c:extLst>
              <c:ext xmlns:c16="http://schemas.microsoft.com/office/drawing/2014/chart" uri="{C3380CC4-5D6E-409C-BE32-E72D297353CC}">
                <c16:uniqueId val="{00000007-9CFC-41B0-BB88-9A7EFB0E890A}"/>
              </c:ext>
            </c:extLst>
          </c:dPt>
          <c:dPt>
            <c:idx val="4"/>
            <c:invertIfNegative val="0"/>
            <c:bubble3D val="0"/>
            <c:spPr>
              <a:solidFill>
                <a:srgbClr val="FFA500"/>
              </a:solidFill>
            </c:spPr>
            <c:extLst>
              <c:ext xmlns:c16="http://schemas.microsoft.com/office/drawing/2014/chart" uri="{C3380CC4-5D6E-409C-BE32-E72D297353CC}">
                <c16:uniqueId val="{00000009-9CFC-41B0-BB88-9A7EFB0E890A}"/>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9CFC-41B0-BB88-9A7EFB0E890A}"/>
              </c:ext>
            </c:extLst>
          </c:dPt>
          <c:dPt>
            <c:idx val="6"/>
            <c:invertIfNegative val="0"/>
            <c:bubble3D val="0"/>
            <c:spPr>
              <a:solidFill>
                <a:srgbClr val="9900CC"/>
              </a:solidFill>
            </c:spPr>
            <c:extLst>
              <c:ext xmlns:c16="http://schemas.microsoft.com/office/drawing/2014/chart" uri="{C3380CC4-5D6E-409C-BE32-E72D297353CC}">
                <c16:uniqueId val="{0000000D-9CFC-41B0-BB88-9A7EFB0E890A}"/>
              </c:ext>
            </c:extLst>
          </c:dPt>
          <c:cat>
            <c:strRef>
              <c:f>Results!$A$37:$A$43</c:f>
              <c:strCache>
                <c:ptCount val="7"/>
                <c:pt idx="0">
                  <c:v>Ray 1</c:v>
                </c:pt>
                <c:pt idx="1">
                  <c:v>Ray 2</c:v>
                </c:pt>
                <c:pt idx="2">
                  <c:v>Ray 3</c:v>
                </c:pt>
                <c:pt idx="3">
                  <c:v>Ray 4</c:v>
                </c:pt>
                <c:pt idx="4">
                  <c:v>Ray 5</c:v>
                </c:pt>
                <c:pt idx="5">
                  <c:v>Ray 6</c:v>
                </c:pt>
                <c:pt idx="6">
                  <c:v>Ray 7</c:v>
                </c:pt>
              </c:strCache>
            </c:strRef>
          </c:cat>
          <c:val>
            <c:numRef>
              <c:f>Results!$B$37:$B$43</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9CFC-41B0-BB88-9A7EFB0E890A}"/>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BB40-4429-A7AA-98A030A17852}"/>
              </c:ext>
            </c:extLst>
          </c:dPt>
          <c:dPt>
            <c:idx val="1"/>
            <c:invertIfNegative val="0"/>
            <c:bubble3D val="0"/>
            <c:spPr>
              <a:solidFill>
                <a:srgbClr val="191977"/>
              </a:solidFill>
            </c:spPr>
            <c:extLst>
              <c:ext xmlns:c16="http://schemas.microsoft.com/office/drawing/2014/chart" uri="{C3380CC4-5D6E-409C-BE32-E72D297353CC}">
                <c16:uniqueId val="{00000003-BB40-4429-A7AA-98A030A17852}"/>
              </c:ext>
            </c:extLst>
          </c:dPt>
          <c:dPt>
            <c:idx val="2"/>
            <c:invertIfNegative val="0"/>
            <c:bubble3D val="0"/>
            <c:spPr>
              <a:solidFill>
                <a:srgbClr val="008000"/>
              </a:solidFill>
            </c:spPr>
            <c:extLst>
              <c:ext xmlns:c16="http://schemas.microsoft.com/office/drawing/2014/chart" uri="{C3380CC4-5D6E-409C-BE32-E72D297353CC}">
                <c16:uniqueId val="{00000005-BB40-4429-A7AA-98A030A17852}"/>
              </c:ext>
            </c:extLst>
          </c:dPt>
          <c:dPt>
            <c:idx val="3"/>
            <c:invertIfNegative val="0"/>
            <c:bubble3D val="0"/>
            <c:spPr>
              <a:solidFill>
                <a:srgbClr val="FFFF00"/>
              </a:solidFill>
            </c:spPr>
            <c:extLst>
              <c:ext xmlns:c16="http://schemas.microsoft.com/office/drawing/2014/chart" uri="{C3380CC4-5D6E-409C-BE32-E72D297353CC}">
                <c16:uniqueId val="{00000007-BB40-4429-A7AA-98A030A17852}"/>
              </c:ext>
            </c:extLst>
          </c:dPt>
          <c:dPt>
            <c:idx val="4"/>
            <c:invertIfNegative val="0"/>
            <c:bubble3D val="0"/>
            <c:spPr>
              <a:solidFill>
                <a:srgbClr val="FFA500"/>
              </a:solidFill>
            </c:spPr>
            <c:extLst>
              <c:ext xmlns:c16="http://schemas.microsoft.com/office/drawing/2014/chart" uri="{C3380CC4-5D6E-409C-BE32-E72D297353CC}">
                <c16:uniqueId val="{00000009-BB40-4429-A7AA-98A030A17852}"/>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BB40-4429-A7AA-98A030A17852}"/>
              </c:ext>
            </c:extLst>
          </c:dPt>
          <c:dPt>
            <c:idx val="6"/>
            <c:invertIfNegative val="0"/>
            <c:bubble3D val="0"/>
            <c:spPr>
              <a:solidFill>
                <a:srgbClr val="9900CC"/>
              </a:solidFill>
            </c:spPr>
            <c:extLst>
              <c:ext xmlns:c16="http://schemas.microsoft.com/office/drawing/2014/chart" uri="{C3380CC4-5D6E-409C-BE32-E72D297353CC}">
                <c16:uniqueId val="{0000000D-BB40-4429-A7AA-98A030A17852}"/>
              </c:ext>
            </c:extLst>
          </c:dPt>
          <c:cat>
            <c:strRef>
              <c:f>Results!$A$62:$A$68</c:f>
              <c:strCache>
                <c:ptCount val="7"/>
                <c:pt idx="0">
                  <c:v>Ray 1</c:v>
                </c:pt>
                <c:pt idx="1">
                  <c:v>Ray 2</c:v>
                </c:pt>
                <c:pt idx="2">
                  <c:v>Ray 3</c:v>
                </c:pt>
                <c:pt idx="3">
                  <c:v>Ray 4</c:v>
                </c:pt>
                <c:pt idx="4">
                  <c:v>Ray 5</c:v>
                </c:pt>
                <c:pt idx="5">
                  <c:v>Ray 6</c:v>
                </c:pt>
                <c:pt idx="6">
                  <c:v>Ray 7</c:v>
                </c:pt>
              </c:strCache>
            </c:strRef>
          </c:cat>
          <c:val>
            <c:numRef>
              <c:f>Results!$B$62:$B$68</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BB40-4429-A7AA-98A030A17852}"/>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97A9-4F09-9636-61463A1F7D68}"/>
              </c:ext>
            </c:extLst>
          </c:dPt>
          <c:dPt>
            <c:idx val="1"/>
            <c:invertIfNegative val="0"/>
            <c:bubble3D val="0"/>
            <c:spPr>
              <a:solidFill>
                <a:srgbClr val="191977"/>
              </a:solidFill>
            </c:spPr>
            <c:extLst>
              <c:ext xmlns:c16="http://schemas.microsoft.com/office/drawing/2014/chart" uri="{C3380CC4-5D6E-409C-BE32-E72D297353CC}">
                <c16:uniqueId val="{00000003-97A9-4F09-9636-61463A1F7D68}"/>
              </c:ext>
            </c:extLst>
          </c:dPt>
          <c:dPt>
            <c:idx val="2"/>
            <c:invertIfNegative val="0"/>
            <c:bubble3D val="0"/>
            <c:spPr>
              <a:solidFill>
                <a:srgbClr val="008000"/>
              </a:solidFill>
            </c:spPr>
            <c:extLst>
              <c:ext xmlns:c16="http://schemas.microsoft.com/office/drawing/2014/chart" uri="{C3380CC4-5D6E-409C-BE32-E72D297353CC}">
                <c16:uniqueId val="{00000005-97A9-4F09-9636-61463A1F7D68}"/>
              </c:ext>
            </c:extLst>
          </c:dPt>
          <c:dPt>
            <c:idx val="3"/>
            <c:invertIfNegative val="0"/>
            <c:bubble3D val="0"/>
            <c:spPr>
              <a:solidFill>
                <a:srgbClr val="FFFF00"/>
              </a:solidFill>
            </c:spPr>
            <c:extLst>
              <c:ext xmlns:c16="http://schemas.microsoft.com/office/drawing/2014/chart" uri="{C3380CC4-5D6E-409C-BE32-E72D297353CC}">
                <c16:uniqueId val="{00000007-97A9-4F09-9636-61463A1F7D68}"/>
              </c:ext>
            </c:extLst>
          </c:dPt>
          <c:dPt>
            <c:idx val="4"/>
            <c:invertIfNegative val="0"/>
            <c:bubble3D val="0"/>
            <c:spPr>
              <a:solidFill>
                <a:srgbClr val="FFA500"/>
              </a:solidFill>
            </c:spPr>
            <c:extLst>
              <c:ext xmlns:c16="http://schemas.microsoft.com/office/drawing/2014/chart" uri="{C3380CC4-5D6E-409C-BE32-E72D297353CC}">
                <c16:uniqueId val="{00000009-97A9-4F09-9636-61463A1F7D68}"/>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97A9-4F09-9636-61463A1F7D68}"/>
              </c:ext>
            </c:extLst>
          </c:dPt>
          <c:dPt>
            <c:idx val="6"/>
            <c:invertIfNegative val="0"/>
            <c:bubble3D val="0"/>
            <c:spPr>
              <a:solidFill>
                <a:srgbClr val="9900CC"/>
              </a:solidFill>
            </c:spPr>
            <c:extLst>
              <c:ext xmlns:c16="http://schemas.microsoft.com/office/drawing/2014/chart" uri="{C3380CC4-5D6E-409C-BE32-E72D297353CC}">
                <c16:uniqueId val="{0000000D-97A9-4F09-9636-61463A1F7D68}"/>
              </c:ext>
            </c:extLst>
          </c:dPt>
          <c:cat>
            <c:strRef>
              <c:f>Results!$A$87:$A$93</c:f>
              <c:strCache>
                <c:ptCount val="7"/>
                <c:pt idx="0">
                  <c:v>Ray 1</c:v>
                </c:pt>
                <c:pt idx="1">
                  <c:v>Ray 2</c:v>
                </c:pt>
                <c:pt idx="2">
                  <c:v>Ray 3</c:v>
                </c:pt>
                <c:pt idx="3">
                  <c:v>Ray 4</c:v>
                </c:pt>
                <c:pt idx="4">
                  <c:v>Ray 5</c:v>
                </c:pt>
                <c:pt idx="5">
                  <c:v>Ray 6</c:v>
                </c:pt>
                <c:pt idx="6">
                  <c:v>Ray 7</c:v>
                </c:pt>
              </c:strCache>
            </c:strRef>
          </c:cat>
          <c:val>
            <c:numRef>
              <c:f>Results!$B$87:$B$93</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97A9-4F09-9636-61463A1F7D68}"/>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340B-4D5C-82E5-3DA797E77720}"/>
              </c:ext>
            </c:extLst>
          </c:dPt>
          <c:dPt>
            <c:idx val="1"/>
            <c:invertIfNegative val="0"/>
            <c:bubble3D val="0"/>
            <c:spPr>
              <a:solidFill>
                <a:srgbClr val="191977"/>
              </a:solidFill>
            </c:spPr>
            <c:extLst>
              <c:ext xmlns:c16="http://schemas.microsoft.com/office/drawing/2014/chart" uri="{C3380CC4-5D6E-409C-BE32-E72D297353CC}">
                <c16:uniqueId val="{00000003-340B-4D5C-82E5-3DA797E77720}"/>
              </c:ext>
            </c:extLst>
          </c:dPt>
          <c:dPt>
            <c:idx val="2"/>
            <c:invertIfNegative val="0"/>
            <c:bubble3D val="0"/>
            <c:spPr>
              <a:solidFill>
                <a:srgbClr val="008000"/>
              </a:solidFill>
            </c:spPr>
            <c:extLst>
              <c:ext xmlns:c16="http://schemas.microsoft.com/office/drawing/2014/chart" uri="{C3380CC4-5D6E-409C-BE32-E72D297353CC}">
                <c16:uniqueId val="{00000005-340B-4D5C-82E5-3DA797E77720}"/>
              </c:ext>
            </c:extLst>
          </c:dPt>
          <c:dPt>
            <c:idx val="3"/>
            <c:invertIfNegative val="0"/>
            <c:bubble3D val="0"/>
            <c:spPr>
              <a:solidFill>
                <a:srgbClr val="FFFF00"/>
              </a:solidFill>
            </c:spPr>
            <c:extLst>
              <c:ext xmlns:c16="http://schemas.microsoft.com/office/drawing/2014/chart" uri="{C3380CC4-5D6E-409C-BE32-E72D297353CC}">
                <c16:uniqueId val="{00000007-340B-4D5C-82E5-3DA797E77720}"/>
              </c:ext>
            </c:extLst>
          </c:dPt>
          <c:dPt>
            <c:idx val="4"/>
            <c:invertIfNegative val="0"/>
            <c:bubble3D val="0"/>
            <c:spPr>
              <a:solidFill>
                <a:srgbClr val="FFA500"/>
              </a:solidFill>
            </c:spPr>
            <c:extLst>
              <c:ext xmlns:c16="http://schemas.microsoft.com/office/drawing/2014/chart" uri="{C3380CC4-5D6E-409C-BE32-E72D297353CC}">
                <c16:uniqueId val="{00000009-340B-4D5C-82E5-3DA797E77720}"/>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340B-4D5C-82E5-3DA797E77720}"/>
              </c:ext>
            </c:extLst>
          </c:dPt>
          <c:dPt>
            <c:idx val="6"/>
            <c:invertIfNegative val="0"/>
            <c:bubble3D val="0"/>
            <c:spPr>
              <a:solidFill>
                <a:srgbClr val="9900CC"/>
              </a:solidFill>
            </c:spPr>
            <c:extLst>
              <c:ext xmlns:c16="http://schemas.microsoft.com/office/drawing/2014/chart" uri="{C3380CC4-5D6E-409C-BE32-E72D297353CC}">
                <c16:uniqueId val="{0000000D-340B-4D5C-82E5-3DA797E77720}"/>
              </c:ext>
            </c:extLst>
          </c:dPt>
          <c:cat>
            <c:strRef>
              <c:f>Results!$A$101:$A$107</c:f>
              <c:strCache>
                <c:ptCount val="7"/>
                <c:pt idx="0">
                  <c:v>Ray 1</c:v>
                </c:pt>
                <c:pt idx="1">
                  <c:v>Ray 2</c:v>
                </c:pt>
                <c:pt idx="2">
                  <c:v>Ray 3</c:v>
                </c:pt>
                <c:pt idx="3">
                  <c:v>Ray 4</c:v>
                </c:pt>
                <c:pt idx="4">
                  <c:v>Ray 5</c:v>
                </c:pt>
                <c:pt idx="5">
                  <c:v>Ray 6</c:v>
                </c:pt>
                <c:pt idx="6">
                  <c:v>Ray 7</c:v>
                </c:pt>
              </c:strCache>
            </c:strRef>
          </c:cat>
          <c:val>
            <c:numRef>
              <c:f>Results!$B$101:$B$107</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E-340B-4D5C-82E5-3DA797E77720}"/>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499B-4B5E-8DC3-4A8C0E86236B}"/>
              </c:ext>
            </c:extLst>
          </c:dPt>
          <c:dPt>
            <c:idx val="1"/>
            <c:invertIfNegative val="0"/>
            <c:bubble3D val="0"/>
            <c:spPr>
              <a:solidFill>
                <a:srgbClr val="191977"/>
              </a:solidFill>
            </c:spPr>
            <c:extLst>
              <c:ext xmlns:c16="http://schemas.microsoft.com/office/drawing/2014/chart" uri="{C3380CC4-5D6E-409C-BE32-E72D297353CC}">
                <c16:uniqueId val="{00000003-499B-4B5E-8DC3-4A8C0E86236B}"/>
              </c:ext>
            </c:extLst>
          </c:dPt>
          <c:dPt>
            <c:idx val="2"/>
            <c:invertIfNegative val="0"/>
            <c:bubble3D val="0"/>
            <c:spPr>
              <a:solidFill>
                <a:srgbClr val="008000"/>
              </a:solidFill>
            </c:spPr>
            <c:extLst>
              <c:ext xmlns:c16="http://schemas.microsoft.com/office/drawing/2014/chart" uri="{C3380CC4-5D6E-409C-BE32-E72D297353CC}">
                <c16:uniqueId val="{00000005-499B-4B5E-8DC3-4A8C0E86236B}"/>
              </c:ext>
            </c:extLst>
          </c:dPt>
          <c:dPt>
            <c:idx val="3"/>
            <c:invertIfNegative val="0"/>
            <c:bubble3D val="0"/>
            <c:spPr>
              <a:solidFill>
                <a:srgbClr val="FFFF00"/>
              </a:solidFill>
            </c:spPr>
            <c:extLst>
              <c:ext xmlns:c16="http://schemas.microsoft.com/office/drawing/2014/chart" uri="{C3380CC4-5D6E-409C-BE32-E72D297353CC}">
                <c16:uniqueId val="{00000007-499B-4B5E-8DC3-4A8C0E86236B}"/>
              </c:ext>
            </c:extLst>
          </c:dPt>
          <c:dPt>
            <c:idx val="4"/>
            <c:invertIfNegative val="0"/>
            <c:bubble3D val="0"/>
            <c:spPr>
              <a:solidFill>
                <a:srgbClr val="FFA500"/>
              </a:solidFill>
            </c:spPr>
            <c:extLst>
              <c:ext xmlns:c16="http://schemas.microsoft.com/office/drawing/2014/chart" uri="{C3380CC4-5D6E-409C-BE32-E72D297353CC}">
                <c16:uniqueId val="{00000009-499B-4B5E-8DC3-4A8C0E86236B}"/>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499B-4B5E-8DC3-4A8C0E86236B}"/>
              </c:ext>
            </c:extLst>
          </c:dPt>
          <c:dPt>
            <c:idx val="6"/>
            <c:invertIfNegative val="0"/>
            <c:bubble3D val="0"/>
            <c:spPr>
              <a:solidFill>
                <a:srgbClr val="9900CC"/>
              </a:solidFill>
            </c:spPr>
            <c:extLst>
              <c:ext xmlns:c16="http://schemas.microsoft.com/office/drawing/2014/chart" uri="{C3380CC4-5D6E-409C-BE32-E72D297353CC}">
                <c16:uniqueId val="{0000000D-499B-4B5E-8DC3-4A8C0E86236B}"/>
              </c:ext>
            </c:extLst>
          </c:dPt>
          <c:dPt>
            <c:idx val="7"/>
            <c:invertIfNegative val="0"/>
            <c:bubble3D val="0"/>
            <c:spPr>
              <a:solidFill>
                <a:srgbClr val="9900CC"/>
              </a:solidFill>
            </c:spPr>
            <c:extLst>
              <c:ext xmlns:c16="http://schemas.microsoft.com/office/drawing/2014/chart" uri="{C3380CC4-5D6E-409C-BE32-E72D297353CC}">
                <c16:uniqueId val="{0000000F-499B-4B5E-8DC3-4A8C0E86236B}"/>
              </c:ext>
            </c:extLst>
          </c:dPt>
          <c:cat>
            <c:strRef>
              <c:f>Results!$A$115:$A$122</c:f>
              <c:strCache>
                <c:ptCount val="8"/>
                <c:pt idx="0">
                  <c:v>Ray 1</c:v>
                </c:pt>
                <c:pt idx="1">
                  <c:v>Ray 2</c:v>
                </c:pt>
                <c:pt idx="2">
                  <c:v>Ray 3</c:v>
                </c:pt>
                <c:pt idx="3">
                  <c:v>Ray 4</c:v>
                </c:pt>
                <c:pt idx="4">
                  <c:v>Ray 5</c:v>
                </c:pt>
                <c:pt idx="5">
                  <c:v>Ray 6</c:v>
                </c:pt>
                <c:pt idx="6">
                  <c:v>Ray 7A</c:v>
                </c:pt>
                <c:pt idx="7">
                  <c:v>Ray 7B</c:v>
                </c:pt>
              </c:strCache>
            </c:strRef>
          </c:cat>
          <c:val>
            <c:numRef>
              <c:f>Results!$B$115:$B$122</c:f>
              <c:numCache>
                <c:formatCode>0.00</c:formatCode>
                <c:ptCount val="8"/>
                <c:pt idx="0">
                  <c:v>0.5</c:v>
                </c:pt>
                <c:pt idx="1">
                  <c:v>0.5</c:v>
                </c:pt>
                <c:pt idx="2">
                  <c:v>0.5</c:v>
                </c:pt>
                <c:pt idx="3">
                  <c:v>0.5</c:v>
                </c:pt>
                <c:pt idx="4">
                  <c:v>0.5</c:v>
                </c:pt>
                <c:pt idx="5">
                  <c:v>0.5</c:v>
                </c:pt>
                <c:pt idx="6">
                  <c:v>0.5</c:v>
                </c:pt>
                <c:pt idx="7">
                  <c:v>0.5</c:v>
                </c:pt>
              </c:numCache>
            </c:numRef>
          </c:val>
          <c:extLst>
            <c:ext xmlns:c16="http://schemas.microsoft.com/office/drawing/2014/chart" uri="{C3380CC4-5D6E-409C-BE32-E72D297353CC}">
              <c16:uniqueId val="{0000000E-499B-4B5E-8DC3-4A8C0E86236B}"/>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F8A3-4DCF-8A0C-B42BB5023812}"/>
              </c:ext>
            </c:extLst>
          </c:dPt>
          <c:dPt>
            <c:idx val="1"/>
            <c:invertIfNegative val="0"/>
            <c:bubble3D val="0"/>
            <c:spPr>
              <a:solidFill>
                <a:srgbClr val="191977"/>
              </a:solidFill>
            </c:spPr>
            <c:extLst>
              <c:ext xmlns:c16="http://schemas.microsoft.com/office/drawing/2014/chart" uri="{C3380CC4-5D6E-409C-BE32-E72D297353CC}">
                <c16:uniqueId val="{00000003-F8A3-4DCF-8A0C-B42BB5023812}"/>
              </c:ext>
            </c:extLst>
          </c:dPt>
          <c:dPt>
            <c:idx val="2"/>
            <c:invertIfNegative val="0"/>
            <c:bubble3D val="0"/>
            <c:spPr>
              <a:solidFill>
                <a:srgbClr val="008000"/>
              </a:solidFill>
            </c:spPr>
            <c:extLst>
              <c:ext xmlns:c16="http://schemas.microsoft.com/office/drawing/2014/chart" uri="{C3380CC4-5D6E-409C-BE32-E72D297353CC}">
                <c16:uniqueId val="{00000005-F8A3-4DCF-8A0C-B42BB5023812}"/>
              </c:ext>
            </c:extLst>
          </c:dPt>
          <c:dPt>
            <c:idx val="3"/>
            <c:invertIfNegative val="0"/>
            <c:bubble3D val="0"/>
            <c:spPr>
              <a:solidFill>
                <a:srgbClr val="FFFF00"/>
              </a:solidFill>
            </c:spPr>
            <c:extLst>
              <c:ext xmlns:c16="http://schemas.microsoft.com/office/drawing/2014/chart" uri="{C3380CC4-5D6E-409C-BE32-E72D297353CC}">
                <c16:uniqueId val="{00000007-F8A3-4DCF-8A0C-B42BB5023812}"/>
              </c:ext>
            </c:extLst>
          </c:dPt>
          <c:dPt>
            <c:idx val="4"/>
            <c:invertIfNegative val="0"/>
            <c:bubble3D val="0"/>
            <c:spPr>
              <a:solidFill>
                <a:srgbClr val="FFA500"/>
              </a:solidFill>
            </c:spPr>
            <c:extLst>
              <c:ext xmlns:c16="http://schemas.microsoft.com/office/drawing/2014/chart" uri="{C3380CC4-5D6E-409C-BE32-E72D297353CC}">
                <c16:uniqueId val="{00000009-F8A3-4DCF-8A0C-B42BB5023812}"/>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F8A3-4DCF-8A0C-B42BB5023812}"/>
              </c:ext>
            </c:extLst>
          </c:dPt>
          <c:dPt>
            <c:idx val="6"/>
            <c:invertIfNegative val="0"/>
            <c:bubble3D val="0"/>
            <c:spPr>
              <a:solidFill>
                <a:srgbClr val="9900CC"/>
              </a:solidFill>
            </c:spPr>
            <c:extLst>
              <c:ext xmlns:c16="http://schemas.microsoft.com/office/drawing/2014/chart" uri="{C3380CC4-5D6E-409C-BE32-E72D297353CC}">
                <c16:uniqueId val="{0000000D-F8A3-4DCF-8A0C-B42BB5023812}"/>
              </c:ext>
            </c:extLst>
          </c:dPt>
          <c:cat>
            <c:strRef>
              <c:f>Results!$A$23:$A$29</c:f>
              <c:strCache>
                <c:ptCount val="7"/>
                <c:pt idx="0">
                  <c:v>Ray 1</c:v>
                </c:pt>
                <c:pt idx="1">
                  <c:v>Ray 2</c:v>
                </c:pt>
                <c:pt idx="2">
                  <c:v>Ray 3</c:v>
                </c:pt>
                <c:pt idx="3">
                  <c:v>Ray 4</c:v>
                </c:pt>
                <c:pt idx="4">
                  <c:v>Ray 5</c:v>
                </c:pt>
                <c:pt idx="5">
                  <c:v>Ray 6</c:v>
                </c:pt>
                <c:pt idx="6">
                  <c:v>Ray 7</c:v>
                </c:pt>
              </c:strCache>
            </c:strRef>
          </c:cat>
          <c:val>
            <c:numRef>
              <c:f>Results!$B$23:$B$29</c:f>
              <c:numCache>
                <c:formatCode>0.00</c:formatCode>
                <c:ptCount val="7"/>
                <c:pt idx="0">
                  <c:v>0.25</c:v>
                </c:pt>
                <c:pt idx="1">
                  <c:v>8.3333333333333329E-2</c:v>
                </c:pt>
                <c:pt idx="2">
                  <c:v>0.25</c:v>
                </c:pt>
                <c:pt idx="3">
                  <c:v>0.25</c:v>
                </c:pt>
                <c:pt idx="4">
                  <c:v>0.5</c:v>
                </c:pt>
                <c:pt idx="5">
                  <c:v>8.3333333333333329E-2</c:v>
                </c:pt>
                <c:pt idx="6">
                  <c:v>8.3333333333333329E-2</c:v>
                </c:pt>
              </c:numCache>
            </c:numRef>
          </c:val>
          <c:extLst>
            <c:ext xmlns:c16="http://schemas.microsoft.com/office/drawing/2014/chart" uri="{C3380CC4-5D6E-409C-BE32-E72D297353CC}">
              <c16:uniqueId val="{0000000E-F8A3-4DCF-8A0C-B42BB5023812}"/>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E6B7-426C-AD69-3693B6DC1F96}"/>
              </c:ext>
            </c:extLst>
          </c:dPt>
          <c:dPt>
            <c:idx val="1"/>
            <c:invertIfNegative val="0"/>
            <c:bubble3D val="0"/>
            <c:spPr>
              <a:solidFill>
                <a:srgbClr val="191977"/>
              </a:solidFill>
            </c:spPr>
            <c:extLst>
              <c:ext xmlns:c16="http://schemas.microsoft.com/office/drawing/2014/chart" uri="{C3380CC4-5D6E-409C-BE32-E72D297353CC}">
                <c16:uniqueId val="{00000003-E6B7-426C-AD69-3693B6DC1F96}"/>
              </c:ext>
            </c:extLst>
          </c:dPt>
          <c:dPt>
            <c:idx val="2"/>
            <c:invertIfNegative val="0"/>
            <c:bubble3D val="0"/>
            <c:spPr>
              <a:solidFill>
                <a:srgbClr val="008000"/>
              </a:solidFill>
            </c:spPr>
            <c:extLst>
              <c:ext xmlns:c16="http://schemas.microsoft.com/office/drawing/2014/chart" uri="{C3380CC4-5D6E-409C-BE32-E72D297353CC}">
                <c16:uniqueId val="{00000005-E6B7-426C-AD69-3693B6DC1F96}"/>
              </c:ext>
            </c:extLst>
          </c:dPt>
          <c:dPt>
            <c:idx val="3"/>
            <c:invertIfNegative val="0"/>
            <c:bubble3D val="0"/>
            <c:spPr>
              <a:solidFill>
                <a:srgbClr val="FFFF00"/>
              </a:solidFill>
            </c:spPr>
            <c:extLst>
              <c:ext xmlns:c16="http://schemas.microsoft.com/office/drawing/2014/chart" uri="{C3380CC4-5D6E-409C-BE32-E72D297353CC}">
                <c16:uniqueId val="{00000007-E6B7-426C-AD69-3693B6DC1F96}"/>
              </c:ext>
            </c:extLst>
          </c:dPt>
          <c:dPt>
            <c:idx val="4"/>
            <c:invertIfNegative val="0"/>
            <c:bubble3D val="0"/>
            <c:spPr>
              <a:solidFill>
                <a:srgbClr val="FFA500"/>
              </a:solidFill>
            </c:spPr>
            <c:extLst>
              <c:ext xmlns:c16="http://schemas.microsoft.com/office/drawing/2014/chart" uri="{C3380CC4-5D6E-409C-BE32-E72D297353CC}">
                <c16:uniqueId val="{00000009-E6B7-426C-AD69-3693B6DC1F96}"/>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E6B7-426C-AD69-3693B6DC1F96}"/>
              </c:ext>
            </c:extLst>
          </c:dPt>
          <c:dPt>
            <c:idx val="6"/>
            <c:invertIfNegative val="0"/>
            <c:bubble3D val="0"/>
            <c:spPr>
              <a:solidFill>
                <a:srgbClr val="9900CC"/>
              </a:solidFill>
            </c:spPr>
            <c:extLst>
              <c:ext xmlns:c16="http://schemas.microsoft.com/office/drawing/2014/chart" uri="{C3380CC4-5D6E-409C-BE32-E72D297353CC}">
                <c16:uniqueId val="{0000000D-E6B7-426C-AD69-3693B6DC1F96}"/>
              </c:ext>
            </c:extLst>
          </c:dPt>
          <c:cat>
            <c:strRef>
              <c:f>Results!$A$48:$A$54</c:f>
              <c:strCache>
                <c:ptCount val="7"/>
                <c:pt idx="0">
                  <c:v>Ray 1</c:v>
                </c:pt>
                <c:pt idx="1">
                  <c:v>Ray 2</c:v>
                </c:pt>
                <c:pt idx="2">
                  <c:v>Ray 3</c:v>
                </c:pt>
                <c:pt idx="3">
                  <c:v>Ray 4</c:v>
                </c:pt>
                <c:pt idx="4">
                  <c:v>Ray 5</c:v>
                </c:pt>
                <c:pt idx="5">
                  <c:v>Ray 6</c:v>
                </c:pt>
                <c:pt idx="6">
                  <c:v>Ray 7</c:v>
                </c:pt>
              </c:strCache>
            </c:strRef>
          </c:cat>
          <c:val>
            <c:numRef>
              <c:f>Results!$B$48:$B$54</c:f>
              <c:numCache>
                <c:formatCode>0.00</c:formatCode>
                <c:ptCount val="7"/>
                <c:pt idx="0">
                  <c:v>0.33333333333333331</c:v>
                </c:pt>
                <c:pt idx="1">
                  <c:v>0.41666666666666669</c:v>
                </c:pt>
                <c:pt idx="2">
                  <c:v>4.1666666666666664E-2</c:v>
                </c:pt>
                <c:pt idx="3">
                  <c:v>8.3333333333333329E-2</c:v>
                </c:pt>
                <c:pt idx="4">
                  <c:v>8.3333333333333329E-2</c:v>
                </c:pt>
                <c:pt idx="5">
                  <c:v>0.5</c:v>
                </c:pt>
                <c:pt idx="6">
                  <c:v>8.3333333333333329E-2</c:v>
                </c:pt>
              </c:numCache>
            </c:numRef>
          </c:val>
          <c:extLst>
            <c:ext xmlns:c16="http://schemas.microsoft.com/office/drawing/2014/chart" uri="{C3380CC4-5D6E-409C-BE32-E72D297353CC}">
              <c16:uniqueId val="{0000000E-E6B7-426C-AD69-3693B6DC1F96}"/>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1FF0-4B50-BF1D-4D10123A32EE}"/>
              </c:ext>
            </c:extLst>
          </c:dPt>
          <c:dPt>
            <c:idx val="1"/>
            <c:invertIfNegative val="0"/>
            <c:bubble3D val="0"/>
            <c:spPr>
              <a:solidFill>
                <a:srgbClr val="191977"/>
              </a:solidFill>
            </c:spPr>
            <c:extLst>
              <c:ext xmlns:c16="http://schemas.microsoft.com/office/drawing/2014/chart" uri="{C3380CC4-5D6E-409C-BE32-E72D297353CC}">
                <c16:uniqueId val="{00000003-1FF0-4B50-BF1D-4D10123A32EE}"/>
              </c:ext>
            </c:extLst>
          </c:dPt>
          <c:dPt>
            <c:idx val="2"/>
            <c:invertIfNegative val="0"/>
            <c:bubble3D val="0"/>
            <c:spPr>
              <a:solidFill>
                <a:srgbClr val="008000"/>
              </a:solidFill>
            </c:spPr>
            <c:extLst>
              <c:ext xmlns:c16="http://schemas.microsoft.com/office/drawing/2014/chart" uri="{C3380CC4-5D6E-409C-BE32-E72D297353CC}">
                <c16:uniqueId val="{00000005-1FF0-4B50-BF1D-4D10123A32EE}"/>
              </c:ext>
            </c:extLst>
          </c:dPt>
          <c:dPt>
            <c:idx val="3"/>
            <c:invertIfNegative val="0"/>
            <c:bubble3D val="0"/>
            <c:spPr>
              <a:solidFill>
                <a:srgbClr val="FFFF00"/>
              </a:solidFill>
            </c:spPr>
            <c:extLst>
              <c:ext xmlns:c16="http://schemas.microsoft.com/office/drawing/2014/chart" uri="{C3380CC4-5D6E-409C-BE32-E72D297353CC}">
                <c16:uniqueId val="{00000007-1FF0-4B50-BF1D-4D10123A32EE}"/>
              </c:ext>
            </c:extLst>
          </c:dPt>
          <c:dPt>
            <c:idx val="4"/>
            <c:invertIfNegative val="0"/>
            <c:bubble3D val="0"/>
            <c:spPr>
              <a:solidFill>
                <a:srgbClr val="FFA500"/>
              </a:solidFill>
            </c:spPr>
            <c:extLst>
              <c:ext xmlns:c16="http://schemas.microsoft.com/office/drawing/2014/chart" uri="{C3380CC4-5D6E-409C-BE32-E72D297353CC}">
                <c16:uniqueId val="{00000009-1FF0-4B50-BF1D-4D10123A32EE}"/>
              </c:ext>
            </c:extLst>
          </c:dPt>
          <c:dPt>
            <c:idx val="5"/>
            <c:invertIfNegative val="0"/>
            <c:bubble3D val="0"/>
            <c:spPr>
              <a:gradFill flip="none" rotWithShape="1">
                <a:gsLst>
                  <a:gs pos="0">
                    <a:srgbClr val="FF3EDF"/>
                  </a:gs>
                  <a:gs pos="100000">
                    <a:srgbClr val="003AFF"/>
                  </a:gs>
                </a:gsLst>
                <a:lin ang="0" scaled="1"/>
                <a:tileRect/>
              </a:gradFill>
            </c:spPr>
            <c:extLst>
              <c:ext xmlns:c16="http://schemas.microsoft.com/office/drawing/2014/chart" uri="{C3380CC4-5D6E-409C-BE32-E72D297353CC}">
                <c16:uniqueId val="{0000000B-1FF0-4B50-BF1D-4D10123A32EE}"/>
              </c:ext>
            </c:extLst>
          </c:dPt>
          <c:dPt>
            <c:idx val="6"/>
            <c:invertIfNegative val="0"/>
            <c:bubble3D val="0"/>
            <c:spPr>
              <a:solidFill>
                <a:srgbClr val="9900CC"/>
              </a:solidFill>
            </c:spPr>
            <c:extLst>
              <c:ext xmlns:c16="http://schemas.microsoft.com/office/drawing/2014/chart" uri="{C3380CC4-5D6E-409C-BE32-E72D297353CC}">
                <c16:uniqueId val="{0000000D-1FF0-4B50-BF1D-4D10123A32EE}"/>
              </c:ext>
            </c:extLst>
          </c:dPt>
          <c:cat>
            <c:strRef>
              <c:f>Results!$A$73:$A$79</c:f>
              <c:strCache>
                <c:ptCount val="7"/>
                <c:pt idx="0">
                  <c:v>Ray 1</c:v>
                </c:pt>
                <c:pt idx="1">
                  <c:v>Ray 2</c:v>
                </c:pt>
                <c:pt idx="2">
                  <c:v>Ray 3</c:v>
                </c:pt>
                <c:pt idx="3">
                  <c:v>Ray 4</c:v>
                </c:pt>
                <c:pt idx="4">
                  <c:v>Ray 5</c:v>
                </c:pt>
                <c:pt idx="5">
                  <c:v>Ray 6</c:v>
                </c:pt>
                <c:pt idx="6">
                  <c:v>Ray 7</c:v>
                </c:pt>
              </c:strCache>
            </c:strRef>
          </c:cat>
          <c:val>
            <c:numRef>
              <c:f>Results!$B$73:$B$79</c:f>
              <c:numCache>
                <c:formatCode>0.00</c:formatCode>
                <c:ptCount val="7"/>
                <c:pt idx="0">
                  <c:v>0.16666666666666666</c:v>
                </c:pt>
                <c:pt idx="1">
                  <c:v>8.3333333333333329E-2</c:v>
                </c:pt>
                <c:pt idx="2">
                  <c:v>0.41666666666666669</c:v>
                </c:pt>
                <c:pt idx="3">
                  <c:v>8.3333333333333329E-2</c:v>
                </c:pt>
                <c:pt idx="4">
                  <c:v>8.3333333333333329E-2</c:v>
                </c:pt>
                <c:pt idx="5">
                  <c:v>8.3333333333333329E-2</c:v>
                </c:pt>
                <c:pt idx="6">
                  <c:v>0.5</c:v>
                </c:pt>
              </c:numCache>
            </c:numRef>
          </c:val>
          <c:extLst>
            <c:ext xmlns:c16="http://schemas.microsoft.com/office/drawing/2014/chart" uri="{C3380CC4-5D6E-409C-BE32-E72D297353CC}">
              <c16:uniqueId val="{0000000E-1FF0-4B50-BF1D-4D10123A32EE}"/>
            </c:ext>
          </c:extLst>
        </c:ser>
        <c:dLbls>
          <c:showLegendKey val="0"/>
          <c:showVal val="0"/>
          <c:showCatName val="0"/>
          <c:showSerName val="0"/>
          <c:showPercent val="0"/>
          <c:showBubbleSize val="0"/>
        </c:dLbls>
        <c:gapWidth val="150"/>
        <c:axId val="148336640"/>
        <c:axId val="148338176"/>
      </c:barChart>
      <c:catAx>
        <c:axId val="148336640"/>
        <c:scaling>
          <c:orientation val="minMax"/>
        </c:scaling>
        <c:delete val="0"/>
        <c:axPos val="b"/>
        <c:numFmt formatCode="General" sourceLinked="0"/>
        <c:majorTickMark val="out"/>
        <c:minorTickMark val="none"/>
        <c:tickLblPos val="nextTo"/>
        <c:crossAx val="148338176"/>
        <c:crosses val="autoZero"/>
        <c:auto val="1"/>
        <c:lblAlgn val="ctr"/>
        <c:lblOffset val="100"/>
        <c:noMultiLvlLbl val="0"/>
      </c:catAx>
      <c:valAx>
        <c:axId val="148338176"/>
        <c:scaling>
          <c:orientation val="minMax"/>
        </c:scaling>
        <c:delete val="0"/>
        <c:axPos val="l"/>
        <c:majorGridlines/>
        <c:numFmt formatCode="0.00" sourceLinked="1"/>
        <c:majorTickMark val="out"/>
        <c:minorTickMark val="none"/>
        <c:tickLblPos val="nextTo"/>
        <c:crossAx val="148336640"/>
        <c:crosses val="autoZero"/>
        <c:crossBetween val="between"/>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609598</xdr:colOff>
      <xdr:row>10</xdr:row>
      <xdr:rowOff>171450</xdr:rowOff>
    </xdr:from>
    <xdr:to>
      <xdr:col>12</xdr:col>
      <xdr:colOff>603502</xdr:colOff>
      <xdr:row>19</xdr:row>
      <xdr:rowOff>57150</xdr:rowOff>
    </xdr:to>
    <xdr:graphicFrame macro="">
      <xdr:nvGraphicFramePr>
        <xdr:cNvPr id="2" name="Chart 1">
          <a:extLst>
            <a:ext uri="{FF2B5EF4-FFF2-40B4-BE49-F238E27FC236}">
              <a16:creationId xmlns:a16="http://schemas.microsoft.com/office/drawing/2014/main" id="{B44892C8-8CE6-4F14-A539-49D9B20E9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36</xdr:row>
      <xdr:rowOff>0</xdr:rowOff>
    </xdr:from>
    <xdr:to>
      <xdr:col>12</xdr:col>
      <xdr:colOff>603504</xdr:colOff>
      <xdr:row>44</xdr:row>
      <xdr:rowOff>76200</xdr:rowOff>
    </xdr:to>
    <xdr:graphicFrame macro="">
      <xdr:nvGraphicFramePr>
        <xdr:cNvPr id="3" name="Chart 2">
          <a:extLst>
            <a:ext uri="{FF2B5EF4-FFF2-40B4-BE49-F238E27FC236}">
              <a16:creationId xmlns:a16="http://schemas.microsoft.com/office/drawing/2014/main" id="{EB1B406E-B65B-4DD4-894A-71759426A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61</xdr:row>
      <xdr:rowOff>0</xdr:rowOff>
    </xdr:from>
    <xdr:to>
      <xdr:col>12</xdr:col>
      <xdr:colOff>603504</xdr:colOff>
      <xdr:row>69</xdr:row>
      <xdr:rowOff>76200</xdr:rowOff>
    </xdr:to>
    <xdr:graphicFrame macro="">
      <xdr:nvGraphicFramePr>
        <xdr:cNvPr id="4" name="Chart 3">
          <a:extLst>
            <a:ext uri="{FF2B5EF4-FFF2-40B4-BE49-F238E27FC236}">
              <a16:creationId xmlns:a16="http://schemas.microsoft.com/office/drawing/2014/main" id="{ADE3EDE4-0146-4E02-A53F-66030165A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86</xdr:row>
      <xdr:rowOff>0</xdr:rowOff>
    </xdr:from>
    <xdr:to>
      <xdr:col>12</xdr:col>
      <xdr:colOff>603504</xdr:colOff>
      <xdr:row>94</xdr:row>
      <xdr:rowOff>76200</xdr:rowOff>
    </xdr:to>
    <xdr:graphicFrame macro="">
      <xdr:nvGraphicFramePr>
        <xdr:cNvPr id="5" name="Chart 4">
          <a:extLst>
            <a:ext uri="{FF2B5EF4-FFF2-40B4-BE49-F238E27FC236}">
              <a16:creationId xmlns:a16="http://schemas.microsoft.com/office/drawing/2014/main" id="{F3290B8A-EBE8-4DBA-A81C-958A1DBB1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100</xdr:row>
      <xdr:rowOff>0</xdr:rowOff>
    </xdr:from>
    <xdr:to>
      <xdr:col>12</xdr:col>
      <xdr:colOff>603504</xdr:colOff>
      <xdr:row>108</xdr:row>
      <xdr:rowOff>76200</xdr:rowOff>
    </xdr:to>
    <xdr:graphicFrame macro="">
      <xdr:nvGraphicFramePr>
        <xdr:cNvPr id="6" name="Chart 5">
          <a:extLst>
            <a:ext uri="{FF2B5EF4-FFF2-40B4-BE49-F238E27FC236}">
              <a16:creationId xmlns:a16="http://schemas.microsoft.com/office/drawing/2014/main" id="{916DF4D0-58E7-4823-9DDA-E0EFAFD75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113</xdr:row>
      <xdr:rowOff>190499</xdr:rowOff>
    </xdr:from>
    <xdr:to>
      <xdr:col>12</xdr:col>
      <xdr:colOff>603504</xdr:colOff>
      <xdr:row>123</xdr:row>
      <xdr:rowOff>104774</xdr:rowOff>
    </xdr:to>
    <xdr:graphicFrame macro="">
      <xdr:nvGraphicFramePr>
        <xdr:cNvPr id="7" name="Chart 6">
          <a:extLst>
            <a:ext uri="{FF2B5EF4-FFF2-40B4-BE49-F238E27FC236}">
              <a16:creationId xmlns:a16="http://schemas.microsoft.com/office/drawing/2014/main" id="{7E64DE94-BF05-46A6-AB79-88D96041D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609598</xdr:colOff>
      <xdr:row>21</xdr:row>
      <xdr:rowOff>171450</xdr:rowOff>
    </xdr:from>
    <xdr:to>
      <xdr:col>12</xdr:col>
      <xdr:colOff>603502</xdr:colOff>
      <xdr:row>30</xdr:row>
      <xdr:rowOff>57150</xdr:rowOff>
    </xdr:to>
    <xdr:graphicFrame macro="">
      <xdr:nvGraphicFramePr>
        <xdr:cNvPr id="8" name="Chart 7">
          <a:extLst>
            <a:ext uri="{FF2B5EF4-FFF2-40B4-BE49-F238E27FC236}">
              <a16:creationId xmlns:a16="http://schemas.microsoft.com/office/drawing/2014/main" id="{DDD1E39A-0FB8-43F3-A116-B658DD6F8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47</xdr:row>
      <xdr:rowOff>0</xdr:rowOff>
    </xdr:from>
    <xdr:to>
      <xdr:col>12</xdr:col>
      <xdr:colOff>603504</xdr:colOff>
      <xdr:row>55</xdr:row>
      <xdr:rowOff>76200</xdr:rowOff>
    </xdr:to>
    <xdr:graphicFrame macro="">
      <xdr:nvGraphicFramePr>
        <xdr:cNvPr id="9" name="Chart 8">
          <a:extLst>
            <a:ext uri="{FF2B5EF4-FFF2-40B4-BE49-F238E27FC236}">
              <a16:creationId xmlns:a16="http://schemas.microsoft.com/office/drawing/2014/main" id="{B9E858A3-E78F-4A61-94D5-402BDDD41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72</xdr:row>
      <xdr:rowOff>0</xdr:rowOff>
    </xdr:from>
    <xdr:to>
      <xdr:col>12</xdr:col>
      <xdr:colOff>603504</xdr:colOff>
      <xdr:row>80</xdr:row>
      <xdr:rowOff>76200</xdr:rowOff>
    </xdr:to>
    <xdr:graphicFrame macro="">
      <xdr:nvGraphicFramePr>
        <xdr:cNvPr id="10" name="Chart 9">
          <a:extLst>
            <a:ext uri="{FF2B5EF4-FFF2-40B4-BE49-F238E27FC236}">
              <a16:creationId xmlns:a16="http://schemas.microsoft.com/office/drawing/2014/main" id="{128E1826-EA7E-4D56-A7F4-64EECA8BD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strolog.org/morya/tara.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evenray.org/donate/" TargetMode="External"/><Relationship Id="rId1" Type="http://schemas.openxmlformats.org/officeDocument/2006/relationships/hyperlink" Target="https://www.astrolog.org/morya/tar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37"/>
  <sheetViews>
    <sheetView showRowColHeaders="0" tabSelected="1" workbookViewId="0"/>
  </sheetViews>
  <sheetFormatPr defaultRowHeight="15" x14ac:dyDescent="0.25"/>
  <cols>
    <col min="1" max="1" width="4.28515625" customWidth="1"/>
    <col min="2" max="2" width="114.140625" customWidth="1"/>
    <col min="3" max="3" width="2.28515625" bestFit="1" customWidth="1"/>
    <col min="4" max="4" width="2.42578125" hidden="1" customWidth="1"/>
    <col min="5" max="5" width="2.140625" hidden="1" customWidth="1"/>
    <col min="6" max="6" width="2.7109375" hidden="1" customWidth="1"/>
    <col min="7" max="8" width="3" hidden="1" customWidth="1"/>
    <col min="9" max="10" width="4" hidden="1" customWidth="1"/>
    <col min="11" max="11" width="3" hidden="1" customWidth="1"/>
    <col min="12" max="15" width="4" hidden="1" customWidth="1"/>
    <col min="16" max="25" width="4.5703125" hidden="1" customWidth="1"/>
  </cols>
  <sheetData>
    <row r="1" spans="1:2" ht="31.5" x14ac:dyDescent="0.5">
      <c r="A1" s="20" t="s">
        <v>553</v>
      </c>
    </row>
    <row r="3" spans="1:2" x14ac:dyDescent="0.25">
      <c r="A3" t="s">
        <v>555</v>
      </c>
    </row>
    <row r="4" spans="1:2" x14ac:dyDescent="0.25">
      <c r="A4" t="s">
        <v>554</v>
      </c>
    </row>
    <row r="5" spans="1:2" x14ac:dyDescent="0.25">
      <c r="A5" t="s">
        <v>601</v>
      </c>
    </row>
    <row r="6" spans="1:2" x14ac:dyDescent="0.25">
      <c r="A6" s="1" t="s">
        <v>552</v>
      </c>
    </row>
    <row r="8" spans="1:2" x14ac:dyDescent="0.25">
      <c r="A8" t="s">
        <v>577</v>
      </c>
    </row>
    <row r="9" spans="1:2" x14ac:dyDescent="0.25">
      <c r="A9" t="s">
        <v>538</v>
      </c>
      <c r="B9" t="s">
        <v>539</v>
      </c>
    </row>
    <row r="10" spans="1:2" x14ac:dyDescent="0.25">
      <c r="A10" t="s">
        <v>540</v>
      </c>
      <c r="B10" t="s">
        <v>541</v>
      </c>
    </row>
    <row r="11" spans="1:2" x14ac:dyDescent="0.25">
      <c r="A11" t="s">
        <v>542</v>
      </c>
      <c r="B11" t="s">
        <v>543</v>
      </c>
    </row>
    <row r="12" spans="1:2" x14ac:dyDescent="0.25">
      <c r="A12" t="s">
        <v>544</v>
      </c>
      <c r="B12" t="s">
        <v>545</v>
      </c>
    </row>
    <row r="13" spans="1:2" x14ac:dyDescent="0.25">
      <c r="A13" t="s">
        <v>546</v>
      </c>
      <c r="B13" t="s">
        <v>547</v>
      </c>
    </row>
    <row r="14" spans="1:2" x14ac:dyDescent="0.25">
      <c r="A14" t="s">
        <v>548</v>
      </c>
      <c r="B14" t="s">
        <v>549</v>
      </c>
    </row>
    <row r="15" spans="1:2" x14ac:dyDescent="0.25">
      <c r="A15" t="s">
        <v>550</v>
      </c>
      <c r="B15" t="s">
        <v>551</v>
      </c>
    </row>
    <row r="17" spans="1:22" ht="26.25" x14ac:dyDescent="0.4">
      <c r="A17" s="2" t="s">
        <v>576</v>
      </c>
    </row>
    <row r="18" spans="1:22" ht="60" customHeight="1" x14ac:dyDescent="0.25">
      <c r="A18" s="23" t="s">
        <v>590</v>
      </c>
      <c r="B18" s="23"/>
    </row>
    <row r="20" spans="1:22" hidden="1" x14ac:dyDescent="0.25">
      <c r="C20" t="s">
        <v>563</v>
      </c>
      <c r="D20" t="s">
        <v>564</v>
      </c>
      <c r="E20" t="s">
        <v>565</v>
      </c>
      <c r="G20">
        <v>1</v>
      </c>
      <c r="H20">
        <v>2</v>
      </c>
      <c r="I20">
        <v>3</v>
      </c>
      <c r="J20">
        <v>4</v>
      </c>
      <c r="K20">
        <v>5</v>
      </c>
      <c r="L20">
        <v>6</v>
      </c>
      <c r="M20">
        <v>7</v>
      </c>
      <c r="P20">
        <v>1</v>
      </c>
      <c r="Q20">
        <v>2</v>
      </c>
      <c r="R20">
        <v>3</v>
      </c>
      <c r="S20">
        <v>4</v>
      </c>
      <c r="T20">
        <v>5</v>
      </c>
      <c r="U20">
        <v>6</v>
      </c>
      <c r="V20">
        <v>7</v>
      </c>
    </row>
    <row r="21" spans="1:22" ht="30" x14ac:dyDescent="0.25">
      <c r="A21">
        <v>1</v>
      </c>
      <c r="B21" s="21" t="s">
        <v>12</v>
      </c>
      <c r="C21" s="22">
        <v>4</v>
      </c>
      <c r="D21">
        <f t="shared" ref="D21:D52" si="0">7-C21</f>
        <v>3</v>
      </c>
      <c r="E21">
        <v>5</v>
      </c>
      <c r="G21">
        <f t="shared" ref="G21:G52" si="1">IF($E21=1,1,0)</f>
        <v>0</v>
      </c>
      <c r="H21">
        <f t="shared" ref="H21:H52" si="2">IF($E21=2,1,0)</f>
        <v>0</v>
      </c>
      <c r="I21">
        <f t="shared" ref="I21:I52" si="3">IF($E21=3,1,0)</f>
        <v>0</v>
      </c>
      <c r="J21">
        <f t="shared" ref="J21:J52" si="4">IF($E21=4,1,0)</f>
        <v>0</v>
      </c>
      <c r="K21">
        <f t="shared" ref="K21:K52" si="5">IF($E21=5,1,0)</f>
        <v>1</v>
      </c>
      <c r="L21">
        <f t="shared" ref="L21:L52" si="6">IF($E21=6,1,0)</f>
        <v>0</v>
      </c>
      <c r="M21">
        <f t="shared" ref="M21:M52" si="7">IF($E21=7,1,0)</f>
        <v>0</v>
      </c>
      <c r="P21">
        <f t="shared" ref="P21:P52" si="8">$D21*G21</f>
        <v>0</v>
      </c>
      <c r="Q21">
        <f t="shared" ref="Q21:Q52" si="9">$D21*H21</f>
        <v>0</v>
      </c>
      <c r="R21">
        <f t="shared" ref="R21:R52" si="10">$D21*I21</f>
        <v>0</v>
      </c>
      <c r="S21">
        <f t="shared" ref="S21:S52" si="11">$D21*J21</f>
        <v>0</v>
      </c>
      <c r="T21">
        <f t="shared" ref="T21:T52" si="12">$D21*K21</f>
        <v>3</v>
      </c>
      <c r="U21">
        <f t="shared" ref="U21:U52" si="13">$D21*L21</f>
        <v>0</v>
      </c>
      <c r="V21">
        <f t="shared" ref="V21:V52" si="14">$D21*M21</f>
        <v>0</v>
      </c>
    </row>
    <row r="22" spans="1:22" ht="30" x14ac:dyDescent="0.25">
      <c r="A22">
        <v>2</v>
      </c>
      <c r="B22" s="21" t="s">
        <v>47</v>
      </c>
      <c r="C22" s="22">
        <v>4</v>
      </c>
      <c r="D22">
        <f t="shared" si="0"/>
        <v>3</v>
      </c>
      <c r="E22">
        <v>3</v>
      </c>
      <c r="G22">
        <f t="shared" si="1"/>
        <v>0</v>
      </c>
      <c r="H22">
        <f t="shared" si="2"/>
        <v>0</v>
      </c>
      <c r="I22">
        <f t="shared" si="3"/>
        <v>1</v>
      </c>
      <c r="J22">
        <f t="shared" si="4"/>
        <v>0</v>
      </c>
      <c r="K22">
        <f t="shared" si="5"/>
        <v>0</v>
      </c>
      <c r="L22">
        <f t="shared" si="6"/>
        <v>0</v>
      </c>
      <c r="M22">
        <f t="shared" si="7"/>
        <v>0</v>
      </c>
      <c r="P22">
        <f t="shared" si="8"/>
        <v>0</v>
      </c>
      <c r="Q22">
        <f t="shared" si="9"/>
        <v>0</v>
      </c>
      <c r="R22">
        <f t="shared" si="10"/>
        <v>3</v>
      </c>
      <c r="S22">
        <f t="shared" si="11"/>
        <v>0</v>
      </c>
      <c r="T22">
        <f t="shared" si="12"/>
        <v>0</v>
      </c>
      <c r="U22">
        <f t="shared" si="13"/>
        <v>0</v>
      </c>
      <c r="V22">
        <f t="shared" si="14"/>
        <v>0</v>
      </c>
    </row>
    <row r="23" spans="1:22" x14ac:dyDescent="0.25">
      <c r="A23">
        <v>3</v>
      </c>
      <c r="B23" s="21" t="s">
        <v>15</v>
      </c>
      <c r="C23" s="22">
        <v>4</v>
      </c>
      <c r="D23">
        <f t="shared" si="0"/>
        <v>3</v>
      </c>
      <c r="E23">
        <v>5</v>
      </c>
      <c r="G23">
        <f t="shared" si="1"/>
        <v>0</v>
      </c>
      <c r="H23">
        <f t="shared" si="2"/>
        <v>0</v>
      </c>
      <c r="I23">
        <f t="shared" si="3"/>
        <v>0</v>
      </c>
      <c r="J23">
        <f t="shared" si="4"/>
        <v>0</v>
      </c>
      <c r="K23">
        <f t="shared" si="5"/>
        <v>1</v>
      </c>
      <c r="L23">
        <f t="shared" si="6"/>
        <v>0</v>
      </c>
      <c r="M23">
        <f t="shared" si="7"/>
        <v>0</v>
      </c>
      <c r="P23">
        <f t="shared" si="8"/>
        <v>0</v>
      </c>
      <c r="Q23">
        <f t="shared" si="9"/>
        <v>0</v>
      </c>
      <c r="R23">
        <f t="shared" si="10"/>
        <v>0</v>
      </c>
      <c r="S23">
        <f t="shared" si="11"/>
        <v>0</v>
      </c>
      <c r="T23">
        <f t="shared" si="12"/>
        <v>3</v>
      </c>
      <c r="U23">
        <f t="shared" si="13"/>
        <v>0</v>
      </c>
      <c r="V23">
        <f t="shared" si="14"/>
        <v>0</v>
      </c>
    </row>
    <row r="24" spans="1:22" x14ac:dyDescent="0.25">
      <c r="A24">
        <v>4</v>
      </c>
      <c r="B24" s="21" t="s">
        <v>60</v>
      </c>
      <c r="C24" s="22">
        <v>4</v>
      </c>
      <c r="D24">
        <f t="shared" si="0"/>
        <v>3</v>
      </c>
      <c r="E24">
        <v>2</v>
      </c>
      <c r="G24">
        <f t="shared" si="1"/>
        <v>0</v>
      </c>
      <c r="H24">
        <f t="shared" si="2"/>
        <v>1</v>
      </c>
      <c r="I24">
        <f t="shared" si="3"/>
        <v>0</v>
      </c>
      <c r="J24">
        <f t="shared" si="4"/>
        <v>0</v>
      </c>
      <c r="K24">
        <f t="shared" si="5"/>
        <v>0</v>
      </c>
      <c r="L24">
        <f t="shared" si="6"/>
        <v>0</v>
      </c>
      <c r="M24">
        <f t="shared" si="7"/>
        <v>0</v>
      </c>
      <c r="P24">
        <f t="shared" si="8"/>
        <v>0</v>
      </c>
      <c r="Q24">
        <f t="shared" si="9"/>
        <v>3</v>
      </c>
      <c r="R24">
        <f t="shared" si="10"/>
        <v>0</v>
      </c>
      <c r="S24">
        <f t="shared" si="11"/>
        <v>0</v>
      </c>
      <c r="T24">
        <f t="shared" si="12"/>
        <v>0</v>
      </c>
      <c r="U24">
        <f t="shared" si="13"/>
        <v>0</v>
      </c>
      <c r="V24">
        <f t="shared" si="14"/>
        <v>0</v>
      </c>
    </row>
    <row r="25" spans="1:22" x14ac:dyDescent="0.25">
      <c r="A25">
        <v>5</v>
      </c>
      <c r="B25" s="21" t="s">
        <v>63</v>
      </c>
      <c r="C25" s="22">
        <v>4</v>
      </c>
      <c r="D25">
        <f t="shared" si="0"/>
        <v>3</v>
      </c>
      <c r="E25">
        <v>2</v>
      </c>
      <c r="G25">
        <f t="shared" si="1"/>
        <v>0</v>
      </c>
      <c r="H25">
        <f t="shared" si="2"/>
        <v>1</v>
      </c>
      <c r="I25">
        <f t="shared" si="3"/>
        <v>0</v>
      </c>
      <c r="J25">
        <f t="shared" si="4"/>
        <v>0</v>
      </c>
      <c r="K25">
        <f t="shared" si="5"/>
        <v>0</v>
      </c>
      <c r="L25">
        <f t="shared" si="6"/>
        <v>0</v>
      </c>
      <c r="M25">
        <f t="shared" si="7"/>
        <v>0</v>
      </c>
      <c r="P25">
        <f t="shared" si="8"/>
        <v>0</v>
      </c>
      <c r="Q25">
        <f t="shared" si="9"/>
        <v>3</v>
      </c>
      <c r="R25">
        <f t="shared" si="10"/>
        <v>0</v>
      </c>
      <c r="S25">
        <f t="shared" si="11"/>
        <v>0</v>
      </c>
      <c r="T25">
        <f t="shared" si="12"/>
        <v>0</v>
      </c>
      <c r="U25">
        <f t="shared" si="13"/>
        <v>0</v>
      </c>
      <c r="V25">
        <f t="shared" si="14"/>
        <v>0</v>
      </c>
    </row>
    <row r="26" spans="1:22" x14ac:dyDescent="0.25">
      <c r="A26">
        <v>6</v>
      </c>
      <c r="B26" s="21" t="s">
        <v>65</v>
      </c>
      <c r="C26" s="22">
        <v>4</v>
      </c>
      <c r="D26">
        <f t="shared" si="0"/>
        <v>3</v>
      </c>
      <c r="E26">
        <v>2</v>
      </c>
      <c r="G26">
        <f t="shared" si="1"/>
        <v>0</v>
      </c>
      <c r="H26">
        <f t="shared" si="2"/>
        <v>1</v>
      </c>
      <c r="I26">
        <f t="shared" si="3"/>
        <v>0</v>
      </c>
      <c r="J26">
        <f t="shared" si="4"/>
        <v>0</v>
      </c>
      <c r="K26">
        <f t="shared" si="5"/>
        <v>0</v>
      </c>
      <c r="L26">
        <f t="shared" si="6"/>
        <v>0</v>
      </c>
      <c r="M26">
        <f t="shared" si="7"/>
        <v>0</v>
      </c>
      <c r="P26">
        <f t="shared" si="8"/>
        <v>0</v>
      </c>
      <c r="Q26">
        <f t="shared" si="9"/>
        <v>3</v>
      </c>
      <c r="R26">
        <f t="shared" si="10"/>
        <v>0</v>
      </c>
      <c r="S26">
        <f t="shared" si="11"/>
        <v>0</v>
      </c>
      <c r="T26">
        <f t="shared" si="12"/>
        <v>0</v>
      </c>
      <c r="U26">
        <f t="shared" si="13"/>
        <v>0</v>
      </c>
      <c r="V26">
        <f t="shared" si="14"/>
        <v>0</v>
      </c>
    </row>
    <row r="27" spans="1:22" x14ac:dyDescent="0.25">
      <c r="A27">
        <v>7</v>
      </c>
      <c r="B27" s="21" t="s">
        <v>79</v>
      </c>
      <c r="C27" s="22">
        <v>4</v>
      </c>
      <c r="D27">
        <f t="shared" si="0"/>
        <v>3</v>
      </c>
      <c r="E27">
        <v>6</v>
      </c>
      <c r="G27">
        <f t="shared" si="1"/>
        <v>0</v>
      </c>
      <c r="H27">
        <f t="shared" si="2"/>
        <v>0</v>
      </c>
      <c r="I27">
        <f t="shared" si="3"/>
        <v>0</v>
      </c>
      <c r="J27">
        <f t="shared" si="4"/>
        <v>0</v>
      </c>
      <c r="K27">
        <f t="shared" si="5"/>
        <v>0</v>
      </c>
      <c r="L27">
        <f t="shared" si="6"/>
        <v>1</v>
      </c>
      <c r="M27">
        <f t="shared" si="7"/>
        <v>0</v>
      </c>
      <c r="P27">
        <f t="shared" si="8"/>
        <v>0</v>
      </c>
      <c r="Q27">
        <f t="shared" si="9"/>
        <v>0</v>
      </c>
      <c r="R27">
        <f t="shared" si="10"/>
        <v>0</v>
      </c>
      <c r="S27">
        <f t="shared" si="11"/>
        <v>0</v>
      </c>
      <c r="T27">
        <f t="shared" si="12"/>
        <v>0</v>
      </c>
      <c r="U27">
        <f t="shared" si="13"/>
        <v>3</v>
      </c>
      <c r="V27">
        <f t="shared" si="14"/>
        <v>0</v>
      </c>
    </row>
    <row r="28" spans="1:22" x14ac:dyDescent="0.25">
      <c r="A28">
        <v>8</v>
      </c>
      <c r="B28" s="21" t="s">
        <v>4</v>
      </c>
      <c r="C28" s="22">
        <v>4</v>
      </c>
      <c r="D28">
        <f t="shared" si="0"/>
        <v>3</v>
      </c>
      <c r="E28">
        <v>4</v>
      </c>
      <c r="G28">
        <f t="shared" si="1"/>
        <v>0</v>
      </c>
      <c r="H28">
        <f t="shared" si="2"/>
        <v>0</v>
      </c>
      <c r="I28">
        <f t="shared" si="3"/>
        <v>0</v>
      </c>
      <c r="J28">
        <f t="shared" si="4"/>
        <v>1</v>
      </c>
      <c r="K28">
        <f t="shared" si="5"/>
        <v>0</v>
      </c>
      <c r="L28">
        <f t="shared" si="6"/>
        <v>0</v>
      </c>
      <c r="M28">
        <f t="shared" si="7"/>
        <v>0</v>
      </c>
      <c r="P28">
        <f t="shared" si="8"/>
        <v>0</v>
      </c>
      <c r="Q28">
        <f t="shared" si="9"/>
        <v>0</v>
      </c>
      <c r="R28">
        <f t="shared" si="10"/>
        <v>0</v>
      </c>
      <c r="S28">
        <f t="shared" si="11"/>
        <v>3</v>
      </c>
      <c r="T28">
        <f t="shared" si="12"/>
        <v>0</v>
      </c>
      <c r="U28">
        <f t="shared" si="13"/>
        <v>0</v>
      </c>
      <c r="V28">
        <f t="shared" si="14"/>
        <v>0</v>
      </c>
    </row>
    <row r="29" spans="1:22" ht="30" x14ac:dyDescent="0.25">
      <c r="A29">
        <v>9</v>
      </c>
      <c r="B29" s="21" t="s">
        <v>27</v>
      </c>
      <c r="C29" s="22">
        <v>4</v>
      </c>
      <c r="D29">
        <f t="shared" si="0"/>
        <v>3</v>
      </c>
      <c r="E29">
        <v>7</v>
      </c>
      <c r="G29">
        <f t="shared" si="1"/>
        <v>0</v>
      </c>
      <c r="H29">
        <f t="shared" si="2"/>
        <v>0</v>
      </c>
      <c r="I29">
        <f t="shared" si="3"/>
        <v>0</v>
      </c>
      <c r="J29">
        <f t="shared" si="4"/>
        <v>0</v>
      </c>
      <c r="K29">
        <f t="shared" si="5"/>
        <v>0</v>
      </c>
      <c r="L29">
        <f t="shared" si="6"/>
        <v>0</v>
      </c>
      <c r="M29">
        <f t="shared" si="7"/>
        <v>1</v>
      </c>
      <c r="P29">
        <f t="shared" si="8"/>
        <v>0</v>
      </c>
      <c r="Q29">
        <f t="shared" si="9"/>
        <v>0</v>
      </c>
      <c r="R29">
        <f t="shared" si="10"/>
        <v>0</v>
      </c>
      <c r="S29">
        <f t="shared" si="11"/>
        <v>0</v>
      </c>
      <c r="T29">
        <f t="shared" si="12"/>
        <v>0</v>
      </c>
      <c r="U29">
        <f t="shared" si="13"/>
        <v>0</v>
      </c>
      <c r="V29">
        <f t="shared" si="14"/>
        <v>3</v>
      </c>
    </row>
    <row r="30" spans="1:22" ht="30" x14ac:dyDescent="0.25">
      <c r="A30">
        <v>10</v>
      </c>
      <c r="B30" s="21" t="s">
        <v>41</v>
      </c>
      <c r="C30" s="22">
        <v>4</v>
      </c>
      <c r="D30">
        <f t="shared" si="0"/>
        <v>3</v>
      </c>
      <c r="E30">
        <v>1</v>
      </c>
      <c r="G30">
        <f t="shared" si="1"/>
        <v>1</v>
      </c>
      <c r="H30">
        <f t="shared" si="2"/>
        <v>0</v>
      </c>
      <c r="I30">
        <f t="shared" si="3"/>
        <v>0</v>
      </c>
      <c r="J30">
        <f t="shared" si="4"/>
        <v>0</v>
      </c>
      <c r="K30">
        <f t="shared" si="5"/>
        <v>0</v>
      </c>
      <c r="L30">
        <f t="shared" si="6"/>
        <v>0</v>
      </c>
      <c r="M30">
        <f t="shared" si="7"/>
        <v>0</v>
      </c>
      <c r="P30">
        <f t="shared" si="8"/>
        <v>3</v>
      </c>
      <c r="Q30">
        <f t="shared" si="9"/>
        <v>0</v>
      </c>
      <c r="R30">
        <f t="shared" si="10"/>
        <v>0</v>
      </c>
      <c r="S30">
        <f t="shared" si="11"/>
        <v>0</v>
      </c>
      <c r="T30">
        <f t="shared" si="12"/>
        <v>0</v>
      </c>
      <c r="U30">
        <f t="shared" si="13"/>
        <v>0</v>
      </c>
      <c r="V30">
        <f t="shared" si="14"/>
        <v>0</v>
      </c>
    </row>
    <row r="31" spans="1:22" ht="30" x14ac:dyDescent="0.25">
      <c r="A31">
        <v>11</v>
      </c>
      <c r="B31" s="21" t="s">
        <v>77</v>
      </c>
      <c r="C31" s="22">
        <v>4</v>
      </c>
      <c r="D31">
        <f t="shared" si="0"/>
        <v>3</v>
      </c>
      <c r="E31">
        <v>6</v>
      </c>
      <c r="G31">
        <f t="shared" si="1"/>
        <v>0</v>
      </c>
      <c r="H31">
        <f t="shared" si="2"/>
        <v>0</v>
      </c>
      <c r="I31">
        <f t="shared" si="3"/>
        <v>0</v>
      </c>
      <c r="J31">
        <f t="shared" si="4"/>
        <v>0</v>
      </c>
      <c r="K31">
        <f t="shared" si="5"/>
        <v>0</v>
      </c>
      <c r="L31">
        <f t="shared" si="6"/>
        <v>1</v>
      </c>
      <c r="M31">
        <f t="shared" si="7"/>
        <v>0</v>
      </c>
      <c r="P31">
        <f t="shared" si="8"/>
        <v>0</v>
      </c>
      <c r="Q31">
        <f t="shared" si="9"/>
        <v>0</v>
      </c>
      <c r="R31">
        <f t="shared" si="10"/>
        <v>0</v>
      </c>
      <c r="S31">
        <f t="shared" si="11"/>
        <v>0</v>
      </c>
      <c r="T31">
        <f t="shared" si="12"/>
        <v>0</v>
      </c>
      <c r="U31">
        <f t="shared" si="13"/>
        <v>3</v>
      </c>
      <c r="V31">
        <f t="shared" si="14"/>
        <v>0</v>
      </c>
    </row>
    <row r="32" spans="1:22" ht="30" x14ac:dyDescent="0.25">
      <c r="A32">
        <v>12</v>
      </c>
      <c r="B32" s="21" t="s">
        <v>46</v>
      </c>
      <c r="C32" s="22">
        <v>4</v>
      </c>
      <c r="D32">
        <f t="shared" si="0"/>
        <v>3</v>
      </c>
      <c r="E32">
        <v>3</v>
      </c>
      <c r="G32">
        <f t="shared" si="1"/>
        <v>0</v>
      </c>
      <c r="H32">
        <f t="shared" si="2"/>
        <v>0</v>
      </c>
      <c r="I32">
        <f t="shared" si="3"/>
        <v>1</v>
      </c>
      <c r="J32">
        <f t="shared" si="4"/>
        <v>0</v>
      </c>
      <c r="K32">
        <f t="shared" si="5"/>
        <v>0</v>
      </c>
      <c r="L32">
        <f t="shared" si="6"/>
        <v>0</v>
      </c>
      <c r="M32">
        <f t="shared" si="7"/>
        <v>0</v>
      </c>
      <c r="P32">
        <f t="shared" si="8"/>
        <v>0</v>
      </c>
      <c r="Q32">
        <f t="shared" si="9"/>
        <v>0</v>
      </c>
      <c r="R32">
        <f t="shared" si="10"/>
        <v>3</v>
      </c>
      <c r="S32">
        <f t="shared" si="11"/>
        <v>0</v>
      </c>
      <c r="T32">
        <f t="shared" si="12"/>
        <v>0</v>
      </c>
      <c r="U32">
        <f t="shared" si="13"/>
        <v>0</v>
      </c>
      <c r="V32">
        <f t="shared" si="14"/>
        <v>0</v>
      </c>
    </row>
    <row r="33" spans="1:22" ht="30" x14ac:dyDescent="0.25">
      <c r="A33">
        <v>13</v>
      </c>
      <c r="B33" s="21" t="s">
        <v>75</v>
      </c>
      <c r="C33" s="22">
        <v>4</v>
      </c>
      <c r="D33">
        <f t="shared" si="0"/>
        <v>3</v>
      </c>
      <c r="E33">
        <v>6</v>
      </c>
      <c r="G33">
        <f t="shared" si="1"/>
        <v>0</v>
      </c>
      <c r="H33">
        <f t="shared" si="2"/>
        <v>0</v>
      </c>
      <c r="I33">
        <f t="shared" si="3"/>
        <v>0</v>
      </c>
      <c r="J33">
        <f t="shared" si="4"/>
        <v>0</v>
      </c>
      <c r="K33">
        <f t="shared" si="5"/>
        <v>0</v>
      </c>
      <c r="L33">
        <f t="shared" si="6"/>
        <v>1</v>
      </c>
      <c r="M33">
        <f t="shared" si="7"/>
        <v>0</v>
      </c>
      <c r="P33">
        <f t="shared" si="8"/>
        <v>0</v>
      </c>
      <c r="Q33">
        <f t="shared" si="9"/>
        <v>0</v>
      </c>
      <c r="R33">
        <f t="shared" si="10"/>
        <v>0</v>
      </c>
      <c r="S33">
        <f t="shared" si="11"/>
        <v>0</v>
      </c>
      <c r="T33">
        <f t="shared" si="12"/>
        <v>0</v>
      </c>
      <c r="U33">
        <f t="shared" si="13"/>
        <v>3</v>
      </c>
      <c r="V33">
        <f t="shared" si="14"/>
        <v>0</v>
      </c>
    </row>
    <row r="34" spans="1:22" x14ac:dyDescent="0.25">
      <c r="A34">
        <v>14</v>
      </c>
      <c r="B34" s="21" t="s">
        <v>37</v>
      </c>
      <c r="C34" s="22">
        <v>4</v>
      </c>
      <c r="D34">
        <f t="shared" si="0"/>
        <v>3</v>
      </c>
      <c r="E34">
        <v>1</v>
      </c>
      <c r="G34">
        <f t="shared" si="1"/>
        <v>1</v>
      </c>
      <c r="H34">
        <f t="shared" si="2"/>
        <v>0</v>
      </c>
      <c r="I34">
        <f t="shared" si="3"/>
        <v>0</v>
      </c>
      <c r="J34">
        <f t="shared" si="4"/>
        <v>0</v>
      </c>
      <c r="K34">
        <f t="shared" si="5"/>
        <v>0</v>
      </c>
      <c r="L34">
        <f t="shared" si="6"/>
        <v>0</v>
      </c>
      <c r="M34">
        <f t="shared" si="7"/>
        <v>0</v>
      </c>
      <c r="P34">
        <f t="shared" si="8"/>
        <v>3</v>
      </c>
      <c r="Q34">
        <f t="shared" si="9"/>
        <v>0</v>
      </c>
      <c r="R34">
        <f t="shared" si="10"/>
        <v>0</v>
      </c>
      <c r="S34">
        <f t="shared" si="11"/>
        <v>0</v>
      </c>
      <c r="T34">
        <f t="shared" si="12"/>
        <v>0</v>
      </c>
      <c r="U34">
        <f t="shared" si="13"/>
        <v>0</v>
      </c>
      <c r="V34">
        <f t="shared" si="14"/>
        <v>0</v>
      </c>
    </row>
    <row r="35" spans="1:22" ht="30" x14ac:dyDescent="0.25">
      <c r="A35">
        <v>15</v>
      </c>
      <c r="B35" s="21" t="s">
        <v>28</v>
      </c>
      <c r="C35" s="22">
        <v>4</v>
      </c>
      <c r="D35">
        <f t="shared" si="0"/>
        <v>3</v>
      </c>
      <c r="E35">
        <v>7</v>
      </c>
      <c r="G35">
        <f t="shared" si="1"/>
        <v>0</v>
      </c>
      <c r="H35">
        <f t="shared" si="2"/>
        <v>0</v>
      </c>
      <c r="I35">
        <f t="shared" si="3"/>
        <v>0</v>
      </c>
      <c r="J35">
        <f t="shared" si="4"/>
        <v>0</v>
      </c>
      <c r="K35">
        <f t="shared" si="5"/>
        <v>0</v>
      </c>
      <c r="L35">
        <f t="shared" si="6"/>
        <v>0</v>
      </c>
      <c r="M35">
        <f t="shared" si="7"/>
        <v>1</v>
      </c>
      <c r="P35">
        <f t="shared" si="8"/>
        <v>0</v>
      </c>
      <c r="Q35">
        <f t="shared" si="9"/>
        <v>0</v>
      </c>
      <c r="R35">
        <f t="shared" si="10"/>
        <v>0</v>
      </c>
      <c r="S35">
        <f t="shared" si="11"/>
        <v>0</v>
      </c>
      <c r="T35">
        <f t="shared" si="12"/>
        <v>0</v>
      </c>
      <c r="U35">
        <f t="shared" si="13"/>
        <v>0</v>
      </c>
      <c r="V35">
        <f t="shared" si="14"/>
        <v>3</v>
      </c>
    </row>
    <row r="36" spans="1:22" ht="30" x14ac:dyDescent="0.25">
      <c r="A36">
        <v>16</v>
      </c>
      <c r="B36" s="21" t="s">
        <v>25</v>
      </c>
      <c r="C36" s="22">
        <v>4</v>
      </c>
      <c r="D36">
        <f t="shared" si="0"/>
        <v>3</v>
      </c>
      <c r="E36">
        <v>7</v>
      </c>
      <c r="G36">
        <f t="shared" si="1"/>
        <v>0</v>
      </c>
      <c r="H36">
        <f t="shared" si="2"/>
        <v>0</v>
      </c>
      <c r="I36">
        <f t="shared" si="3"/>
        <v>0</v>
      </c>
      <c r="J36">
        <f t="shared" si="4"/>
        <v>0</v>
      </c>
      <c r="K36">
        <f t="shared" si="5"/>
        <v>0</v>
      </c>
      <c r="L36">
        <f t="shared" si="6"/>
        <v>0</v>
      </c>
      <c r="M36">
        <f t="shared" si="7"/>
        <v>1</v>
      </c>
      <c r="P36">
        <f t="shared" si="8"/>
        <v>0</v>
      </c>
      <c r="Q36">
        <f t="shared" si="9"/>
        <v>0</v>
      </c>
      <c r="R36">
        <f t="shared" si="10"/>
        <v>0</v>
      </c>
      <c r="S36">
        <f t="shared" si="11"/>
        <v>0</v>
      </c>
      <c r="T36">
        <f t="shared" si="12"/>
        <v>0</v>
      </c>
      <c r="U36">
        <f t="shared" si="13"/>
        <v>0</v>
      </c>
      <c r="V36">
        <f t="shared" si="14"/>
        <v>3</v>
      </c>
    </row>
    <row r="37" spans="1:22" x14ac:dyDescent="0.25">
      <c r="A37">
        <v>17</v>
      </c>
      <c r="B37" s="21" t="s">
        <v>38</v>
      </c>
      <c r="C37" s="22">
        <v>4</v>
      </c>
      <c r="D37">
        <f t="shared" si="0"/>
        <v>3</v>
      </c>
      <c r="E37">
        <v>1</v>
      </c>
      <c r="G37">
        <f t="shared" si="1"/>
        <v>1</v>
      </c>
      <c r="H37">
        <f t="shared" si="2"/>
        <v>0</v>
      </c>
      <c r="I37">
        <f t="shared" si="3"/>
        <v>0</v>
      </c>
      <c r="J37">
        <f t="shared" si="4"/>
        <v>0</v>
      </c>
      <c r="K37">
        <f t="shared" si="5"/>
        <v>0</v>
      </c>
      <c r="L37">
        <f t="shared" si="6"/>
        <v>0</v>
      </c>
      <c r="M37">
        <f t="shared" si="7"/>
        <v>0</v>
      </c>
      <c r="P37">
        <f t="shared" si="8"/>
        <v>3</v>
      </c>
      <c r="Q37">
        <f t="shared" si="9"/>
        <v>0</v>
      </c>
      <c r="R37">
        <f t="shared" si="10"/>
        <v>0</v>
      </c>
      <c r="S37">
        <f t="shared" si="11"/>
        <v>0</v>
      </c>
      <c r="T37">
        <f t="shared" si="12"/>
        <v>0</v>
      </c>
      <c r="U37">
        <f t="shared" si="13"/>
        <v>0</v>
      </c>
      <c r="V37">
        <f t="shared" si="14"/>
        <v>0</v>
      </c>
    </row>
    <row r="38" spans="1:22" x14ac:dyDescent="0.25">
      <c r="A38">
        <v>18</v>
      </c>
      <c r="B38" s="21" t="s">
        <v>24</v>
      </c>
      <c r="C38" s="22">
        <v>4</v>
      </c>
      <c r="D38">
        <f t="shared" si="0"/>
        <v>3</v>
      </c>
      <c r="E38">
        <v>7</v>
      </c>
      <c r="G38">
        <f t="shared" si="1"/>
        <v>0</v>
      </c>
      <c r="H38">
        <f t="shared" si="2"/>
        <v>0</v>
      </c>
      <c r="I38">
        <f t="shared" si="3"/>
        <v>0</v>
      </c>
      <c r="J38">
        <f t="shared" si="4"/>
        <v>0</v>
      </c>
      <c r="K38">
        <f t="shared" si="5"/>
        <v>0</v>
      </c>
      <c r="L38">
        <f t="shared" si="6"/>
        <v>0</v>
      </c>
      <c r="M38">
        <f t="shared" si="7"/>
        <v>1</v>
      </c>
      <c r="P38">
        <f t="shared" si="8"/>
        <v>0</v>
      </c>
      <c r="Q38">
        <f t="shared" si="9"/>
        <v>0</v>
      </c>
      <c r="R38">
        <f t="shared" si="10"/>
        <v>0</v>
      </c>
      <c r="S38">
        <f t="shared" si="11"/>
        <v>0</v>
      </c>
      <c r="T38">
        <f t="shared" si="12"/>
        <v>0</v>
      </c>
      <c r="U38">
        <f t="shared" si="13"/>
        <v>0</v>
      </c>
      <c r="V38">
        <f t="shared" si="14"/>
        <v>3</v>
      </c>
    </row>
    <row r="39" spans="1:22" ht="30" x14ac:dyDescent="0.25">
      <c r="A39">
        <v>19</v>
      </c>
      <c r="B39" s="21" t="s">
        <v>3</v>
      </c>
      <c r="C39" s="22">
        <v>4</v>
      </c>
      <c r="D39">
        <f t="shared" si="0"/>
        <v>3</v>
      </c>
      <c r="E39">
        <v>4</v>
      </c>
      <c r="G39">
        <f t="shared" si="1"/>
        <v>0</v>
      </c>
      <c r="H39">
        <f t="shared" si="2"/>
        <v>0</v>
      </c>
      <c r="I39">
        <f t="shared" si="3"/>
        <v>0</v>
      </c>
      <c r="J39">
        <f t="shared" si="4"/>
        <v>1</v>
      </c>
      <c r="K39">
        <f t="shared" si="5"/>
        <v>0</v>
      </c>
      <c r="L39">
        <f t="shared" si="6"/>
        <v>0</v>
      </c>
      <c r="M39">
        <f t="shared" si="7"/>
        <v>0</v>
      </c>
      <c r="P39">
        <f t="shared" si="8"/>
        <v>0</v>
      </c>
      <c r="Q39">
        <f t="shared" si="9"/>
        <v>0</v>
      </c>
      <c r="R39">
        <f t="shared" si="10"/>
        <v>0</v>
      </c>
      <c r="S39">
        <f t="shared" si="11"/>
        <v>3</v>
      </c>
      <c r="T39">
        <f t="shared" si="12"/>
        <v>0</v>
      </c>
      <c r="U39">
        <f t="shared" si="13"/>
        <v>0</v>
      </c>
      <c r="V39">
        <f t="shared" si="14"/>
        <v>0</v>
      </c>
    </row>
    <row r="40" spans="1:22" x14ac:dyDescent="0.25">
      <c r="A40">
        <v>20</v>
      </c>
      <c r="B40" s="21" t="s">
        <v>18</v>
      </c>
      <c r="C40" s="22">
        <v>4</v>
      </c>
      <c r="D40">
        <f t="shared" si="0"/>
        <v>3</v>
      </c>
      <c r="E40">
        <v>5</v>
      </c>
      <c r="G40">
        <f t="shared" si="1"/>
        <v>0</v>
      </c>
      <c r="H40">
        <f t="shared" si="2"/>
        <v>0</v>
      </c>
      <c r="I40">
        <f t="shared" si="3"/>
        <v>0</v>
      </c>
      <c r="J40">
        <f t="shared" si="4"/>
        <v>0</v>
      </c>
      <c r="K40">
        <f t="shared" si="5"/>
        <v>1</v>
      </c>
      <c r="L40">
        <f t="shared" si="6"/>
        <v>0</v>
      </c>
      <c r="M40">
        <f t="shared" si="7"/>
        <v>0</v>
      </c>
      <c r="P40">
        <f t="shared" si="8"/>
        <v>0</v>
      </c>
      <c r="Q40">
        <f t="shared" si="9"/>
        <v>0</v>
      </c>
      <c r="R40">
        <f t="shared" si="10"/>
        <v>0</v>
      </c>
      <c r="S40">
        <f t="shared" si="11"/>
        <v>0</v>
      </c>
      <c r="T40">
        <f t="shared" si="12"/>
        <v>3</v>
      </c>
      <c r="U40">
        <f t="shared" si="13"/>
        <v>0</v>
      </c>
      <c r="V40">
        <f t="shared" si="14"/>
        <v>0</v>
      </c>
    </row>
    <row r="41" spans="1:22" ht="30" x14ac:dyDescent="0.25">
      <c r="A41">
        <v>21</v>
      </c>
      <c r="B41" s="21" t="s">
        <v>71</v>
      </c>
      <c r="C41" s="22">
        <v>4</v>
      </c>
      <c r="D41">
        <f t="shared" si="0"/>
        <v>3</v>
      </c>
      <c r="E41">
        <v>6</v>
      </c>
      <c r="G41">
        <f t="shared" si="1"/>
        <v>0</v>
      </c>
      <c r="H41">
        <f t="shared" si="2"/>
        <v>0</v>
      </c>
      <c r="I41">
        <f t="shared" si="3"/>
        <v>0</v>
      </c>
      <c r="J41">
        <f t="shared" si="4"/>
        <v>0</v>
      </c>
      <c r="K41">
        <f t="shared" si="5"/>
        <v>0</v>
      </c>
      <c r="L41">
        <f t="shared" si="6"/>
        <v>1</v>
      </c>
      <c r="M41">
        <f t="shared" si="7"/>
        <v>0</v>
      </c>
      <c r="P41">
        <f t="shared" si="8"/>
        <v>0</v>
      </c>
      <c r="Q41">
        <f t="shared" si="9"/>
        <v>0</v>
      </c>
      <c r="R41">
        <f t="shared" si="10"/>
        <v>0</v>
      </c>
      <c r="S41">
        <f t="shared" si="11"/>
        <v>0</v>
      </c>
      <c r="T41">
        <f t="shared" si="12"/>
        <v>0</v>
      </c>
      <c r="U41">
        <f t="shared" si="13"/>
        <v>3</v>
      </c>
      <c r="V41">
        <f t="shared" si="14"/>
        <v>0</v>
      </c>
    </row>
    <row r="42" spans="1:22" ht="30" x14ac:dyDescent="0.25">
      <c r="A42">
        <v>22</v>
      </c>
      <c r="B42" s="21" t="s">
        <v>78</v>
      </c>
      <c r="C42" s="22">
        <v>4</v>
      </c>
      <c r="D42">
        <f t="shared" si="0"/>
        <v>3</v>
      </c>
      <c r="E42">
        <v>6</v>
      </c>
      <c r="G42">
        <f t="shared" si="1"/>
        <v>0</v>
      </c>
      <c r="H42">
        <f t="shared" si="2"/>
        <v>0</v>
      </c>
      <c r="I42">
        <f t="shared" si="3"/>
        <v>0</v>
      </c>
      <c r="J42">
        <f t="shared" si="4"/>
        <v>0</v>
      </c>
      <c r="K42">
        <f t="shared" si="5"/>
        <v>0</v>
      </c>
      <c r="L42">
        <f t="shared" si="6"/>
        <v>1</v>
      </c>
      <c r="M42">
        <f t="shared" si="7"/>
        <v>0</v>
      </c>
      <c r="P42">
        <f t="shared" si="8"/>
        <v>0</v>
      </c>
      <c r="Q42">
        <f t="shared" si="9"/>
        <v>0</v>
      </c>
      <c r="R42">
        <f t="shared" si="10"/>
        <v>0</v>
      </c>
      <c r="S42">
        <f t="shared" si="11"/>
        <v>0</v>
      </c>
      <c r="T42">
        <f t="shared" si="12"/>
        <v>0</v>
      </c>
      <c r="U42">
        <f t="shared" si="13"/>
        <v>3</v>
      </c>
      <c r="V42">
        <f t="shared" si="14"/>
        <v>0</v>
      </c>
    </row>
    <row r="43" spans="1:22" x14ac:dyDescent="0.25">
      <c r="A43">
        <v>23</v>
      </c>
      <c r="B43" s="21" t="s">
        <v>80</v>
      </c>
      <c r="C43" s="22">
        <v>4</v>
      </c>
      <c r="D43">
        <f t="shared" si="0"/>
        <v>3</v>
      </c>
      <c r="E43">
        <v>6</v>
      </c>
      <c r="G43">
        <f t="shared" si="1"/>
        <v>0</v>
      </c>
      <c r="H43">
        <f t="shared" si="2"/>
        <v>0</v>
      </c>
      <c r="I43">
        <f t="shared" si="3"/>
        <v>0</v>
      </c>
      <c r="J43">
        <f t="shared" si="4"/>
        <v>0</v>
      </c>
      <c r="K43">
        <f t="shared" si="5"/>
        <v>0</v>
      </c>
      <c r="L43">
        <f t="shared" si="6"/>
        <v>1</v>
      </c>
      <c r="M43">
        <f t="shared" si="7"/>
        <v>0</v>
      </c>
      <c r="P43">
        <f t="shared" si="8"/>
        <v>0</v>
      </c>
      <c r="Q43">
        <f t="shared" si="9"/>
        <v>0</v>
      </c>
      <c r="R43">
        <f t="shared" si="10"/>
        <v>0</v>
      </c>
      <c r="S43">
        <f t="shared" si="11"/>
        <v>0</v>
      </c>
      <c r="T43">
        <f t="shared" si="12"/>
        <v>0</v>
      </c>
      <c r="U43">
        <f t="shared" si="13"/>
        <v>3</v>
      </c>
      <c r="V43">
        <f t="shared" si="14"/>
        <v>0</v>
      </c>
    </row>
    <row r="44" spans="1:22" x14ac:dyDescent="0.25">
      <c r="A44">
        <v>24</v>
      </c>
      <c r="B44" s="21" t="s">
        <v>62</v>
      </c>
      <c r="C44" s="22">
        <v>4</v>
      </c>
      <c r="D44">
        <f t="shared" si="0"/>
        <v>3</v>
      </c>
      <c r="E44">
        <v>2</v>
      </c>
      <c r="G44">
        <f t="shared" si="1"/>
        <v>0</v>
      </c>
      <c r="H44">
        <f t="shared" si="2"/>
        <v>1</v>
      </c>
      <c r="I44">
        <f t="shared" si="3"/>
        <v>0</v>
      </c>
      <c r="J44">
        <f t="shared" si="4"/>
        <v>0</v>
      </c>
      <c r="K44">
        <f t="shared" si="5"/>
        <v>0</v>
      </c>
      <c r="L44">
        <f t="shared" si="6"/>
        <v>0</v>
      </c>
      <c r="M44">
        <f t="shared" si="7"/>
        <v>0</v>
      </c>
      <c r="P44">
        <f t="shared" si="8"/>
        <v>0</v>
      </c>
      <c r="Q44">
        <f t="shared" si="9"/>
        <v>3</v>
      </c>
      <c r="R44">
        <f t="shared" si="10"/>
        <v>0</v>
      </c>
      <c r="S44">
        <f t="shared" si="11"/>
        <v>0</v>
      </c>
      <c r="T44">
        <f t="shared" si="12"/>
        <v>0</v>
      </c>
      <c r="U44">
        <f t="shared" si="13"/>
        <v>0</v>
      </c>
      <c r="V44">
        <f t="shared" si="14"/>
        <v>0</v>
      </c>
    </row>
    <row r="45" spans="1:22" x14ac:dyDescent="0.25">
      <c r="A45">
        <v>25</v>
      </c>
      <c r="B45" s="21" t="s">
        <v>73</v>
      </c>
      <c r="C45" s="22">
        <v>4</v>
      </c>
      <c r="D45">
        <f t="shared" si="0"/>
        <v>3</v>
      </c>
      <c r="E45">
        <v>6</v>
      </c>
      <c r="G45">
        <f t="shared" si="1"/>
        <v>0</v>
      </c>
      <c r="H45">
        <f t="shared" si="2"/>
        <v>0</v>
      </c>
      <c r="I45">
        <f t="shared" si="3"/>
        <v>0</v>
      </c>
      <c r="J45">
        <f t="shared" si="4"/>
        <v>0</v>
      </c>
      <c r="K45">
        <f t="shared" si="5"/>
        <v>0</v>
      </c>
      <c r="L45">
        <f t="shared" si="6"/>
        <v>1</v>
      </c>
      <c r="M45">
        <f t="shared" si="7"/>
        <v>0</v>
      </c>
      <c r="P45">
        <f t="shared" si="8"/>
        <v>0</v>
      </c>
      <c r="Q45">
        <f t="shared" si="9"/>
        <v>0</v>
      </c>
      <c r="R45">
        <f t="shared" si="10"/>
        <v>0</v>
      </c>
      <c r="S45">
        <f t="shared" si="11"/>
        <v>0</v>
      </c>
      <c r="T45">
        <f t="shared" si="12"/>
        <v>0</v>
      </c>
      <c r="U45">
        <f t="shared" si="13"/>
        <v>3</v>
      </c>
      <c r="V45">
        <f t="shared" si="14"/>
        <v>0</v>
      </c>
    </row>
    <row r="46" spans="1:22" x14ac:dyDescent="0.25">
      <c r="A46">
        <v>26</v>
      </c>
      <c r="B46" s="21" t="s">
        <v>72</v>
      </c>
      <c r="C46" s="22">
        <v>4</v>
      </c>
      <c r="D46">
        <f t="shared" si="0"/>
        <v>3</v>
      </c>
      <c r="E46">
        <v>6</v>
      </c>
      <c r="G46">
        <f t="shared" si="1"/>
        <v>0</v>
      </c>
      <c r="H46">
        <f t="shared" si="2"/>
        <v>0</v>
      </c>
      <c r="I46">
        <f t="shared" si="3"/>
        <v>0</v>
      </c>
      <c r="J46">
        <f t="shared" si="4"/>
        <v>0</v>
      </c>
      <c r="K46">
        <f t="shared" si="5"/>
        <v>0</v>
      </c>
      <c r="L46">
        <f t="shared" si="6"/>
        <v>1</v>
      </c>
      <c r="M46">
        <f t="shared" si="7"/>
        <v>0</v>
      </c>
      <c r="P46">
        <f t="shared" si="8"/>
        <v>0</v>
      </c>
      <c r="Q46">
        <f t="shared" si="9"/>
        <v>0</v>
      </c>
      <c r="R46">
        <f t="shared" si="10"/>
        <v>0</v>
      </c>
      <c r="S46">
        <f t="shared" si="11"/>
        <v>0</v>
      </c>
      <c r="T46">
        <f t="shared" si="12"/>
        <v>0</v>
      </c>
      <c r="U46">
        <f t="shared" si="13"/>
        <v>3</v>
      </c>
      <c r="V46">
        <f t="shared" si="14"/>
        <v>0</v>
      </c>
    </row>
    <row r="47" spans="1:22" x14ac:dyDescent="0.25">
      <c r="A47">
        <v>27</v>
      </c>
      <c r="B47" s="21" t="s">
        <v>74</v>
      </c>
      <c r="C47" s="22">
        <v>4</v>
      </c>
      <c r="D47">
        <f t="shared" si="0"/>
        <v>3</v>
      </c>
      <c r="E47">
        <v>6</v>
      </c>
      <c r="G47">
        <f t="shared" si="1"/>
        <v>0</v>
      </c>
      <c r="H47">
        <f t="shared" si="2"/>
        <v>0</v>
      </c>
      <c r="I47">
        <f t="shared" si="3"/>
        <v>0</v>
      </c>
      <c r="J47">
        <f t="shared" si="4"/>
        <v>0</v>
      </c>
      <c r="K47">
        <f t="shared" si="5"/>
        <v>0</v>
      </c>
      <c r="L47">
        <f t="shared" si="6"/>
        <v>1</v>
      </c>
      <c r="M47">
        <f t="shared" si="7"/>
        <v>0</v>
      </c>
      <c r="P47">
        <f t="shared" si="8"/>
        <v>0</v>
      </c>
      <c r="Q47">
        <f t="shared" si="9"/>
        <v>0</v>
      </c>
      <c r="R47">
        <f t="shared" si="10"/>
        <v>0</v>
      </c>
      <c r="S47">
        <f t="shared" si="11"/>
        <v>0</v>
      </c>
      <c r="T47">
        <f t="shared" si="12"/>
        <v>0</v>
      </c>
      <c r="U47">
        <f t="shared" si="13"/>
        <v>3</v>
      </c>
      <c r="V47">
        <f t="shared" si="14"/>
        <v>0</v>
      </c>
    </row>
    <row r="48" spans="1:22" x14ac:dyDescent="0.25">
      <c r="A48">
        <v>28</v>
      </c>
      <c r="B48" s="21" t="s">
        <v>39</v>
      </c>
      <c r="C48" s="22">
        <v>4</v>
      </c>
      <c r="D48">
        <f t="shared" si="0"/>
        <v>3</v>
      </c>
      <c r="E48">
        <v>1</v>
      </c>
      <c r="G48">
        <f t="shared" si="1"/>
        <v>1</v>
      </c>
      <c r="H48">
        <f t="shared" si="2"/>
        <v>0</v>
      </c>
      <c r="I48">
        <f t="shared" si="3"/>
        <v>0</v>
      </c>
      <c r="J48">
        <f t="shared" si="4"/>
        <v>0</v>
      </c>
      <c r="K48">
        <f t="shared" si="5"/>
        <v>0</v>
      </c>
      <c r="L48">
        <f t="shared" si="6"/>
        <v>0</v>
      </c>
      <c r="M48">
        <f t="shared" si="7"/>
        <v>0</v>
      </c>
      <c r="P48">
        <f t="shared" si="8"/>
        <v>3</v>
      </c>
      <c r="Q48">
        <f t="shared" si="9"/>
        <v>0</v>
      </c>
      <c r="R48">
        <f t="shared" si="10"/>
        <v>0</v>
      </c>
      <c r="S48">
        <f t="shared" si="11"/>
        <v>0</v>
      </c>
      <c r="T48">
        <f t="shared" si="12"/>
        <v>0</v>
      </c>
      <c r="U48">
        <f t="shared" si="13"/>
        <v>0</v>
      </c>
      <c r="V48">
        <f t="shared" si="14"/>
        <v>0</v>
      </c>
    </row>
    <row r="49" spans="1:22" ht="30" x14ac:dyDescent="0.25">
      <c r="A49">
        <v>29</v>
      </c>
      <c r="B49" s="21" t="s">
        <v>52</v>
      </c>
      <c r="C49" s="22">
        <v>4</v>
      </c>
      <c r="D49">
        <f t="shared" si="0"/>
        <v>3</v>
      </c>
      <c r="E49">
        <v>3</v>
      </c>
      <c r="G49">
        <f t="shared" si="1"/>
        <v>0</v>
      </c>
      <c r="H49">
        <f t="shared" si="2"/>
        <v>0</v>
      </c>
      <c r="I49">
        <f t="shared" si="3"/>
        <v>1</v>
      </c>
      <c r="J49">
        <f t="shared" si="4"/>
        <v>0</v>
      </c>
      <c r="K49">
        <f t="shared" si="5"/>
        <v>0</v>
      </c>
      <c r="L49">
        <f t="shared" si="6"/>
        <v>0</v>
      </c>
      <c r="M49">
        <f t="shared" si="7"/>
        <v>0</v>
      </c>
      <c r="P49">
        <f t="shared" si="8"/>
        <v>0</v>
      </c>
      <c r="Q49">
        <f t="shared" si="9"/>
        <v>0</v>
      </c>
      <c r="R49">
        <f t="shared" si="10"/>
        <v>3</v>
      </c>
      <c r="S49">
        <f t="shared" si="11"/>
        <v>0</v>
      </c>
      <c r="T49">
        <f t="shared" si="12"/>
        <v>0</v>
      </c>
      <c r="U49">
        <f t="shared" si="13"/>
        <v>0</v>
      </c>
      <c r="V49">
        <f t="shared" si="14"/>
        <v>0</v>
      </c>
    </row>
    <row r="50" spans="1:22" ht="30" x14ac:dyDescent="0.25">
      <c r="A50">
        <v>30</v>
      </c>
      <c r="B50" s="21" t="s">
        <v>14</v>
      </c>
      <c r="C50" s="22">
        <v>4</v>
      </c>
      <c r="D50">
        <f t="shared" si="0"/>
        <v>3</v>
      </c>
      <c r="E50">
        <v>5</v>
      </c>
      <c r="G50">
        <f t="shared" si="1"/>
        <v>0</v>
      </c>
      <c r="H50">
        <f t="shared" si="2"/>
        <v>0</v>
      </c>
      <c r="I50">
        <f t="shared" si="3"/>
        <v>0</v>
      </c>
      <c r="J50">
        <f t="shared" si="4"/>
        <v>0</v>
      </c>
      <c r="K50">
        <f t="shared" si="5"/>
        <v>1</v>
      </c>
      <c r="L50">
        <f t="shared" si="6"/>
        <v>0</v>
      </c>
      <c r="M50">
        <f t="shared" si="7"/>
        <v>0</v>
      </c>
      <c r="P50">
        <f t="shared" si="8"/>
        <v>0</v>
      </c>
      <c r="Q50">
        <f t="shared" si="9"/>
        <v>0</v>
      </c>
      <c r="R50">
        <f t="shared" si="10"/>
        <v>0</v>
      </c>
      <c r="S50">
        <f t="shared" si="11"/>
        <v>0</v>
      </c>
      <c r="T50">
        <f t="shared" si="12"/>
        <v>3</v>
      </c>
      <c r="U50">
        <f t="shared" si="13"/>
        <v>0</v>
      </c>
      <c r="V50">
        <f t="shared" si="14"/>
        <v>0</v>
      </c>
    </row>
    <row r="51" spans="1:22" ht="30" x14ac:dyDescent="0.25">
      <c r="A51">
        <v>31</v>
      </c>
      <c r="B51" s="21" t="s">
        <v>6</v>
      </c>
      <c r="C51" s="22">
        <v>4</v>
      </c>
      <c r="D51">
        <f t="shared" si="0"/>
        <v>3</v>
      </c>
      <c r="E51">
        <v>4</v>
      </c>
      <c r="G51">
        <f t="shared" si="1"/>
        <v>0</v>
      </c>
      <c r="H51">
        <f t="shared" si="2"/>
        <v>0</v>
      </c>
      <c r="I51">
        <f t="shared" si="3"/>
        <v>0</v>
      </c>
      <c r="J51">
        <f t="shared" si="4"/>
        <v>1</v>
      </c>
      <c r="K51">
        <f t="shared" si="5"/>
        <v>0</v>
      </c>
      <c r="L51">
        <f t="shared" si="6"/>
        <v>0</v>
      </c>
      <c r="M51">
        <f t="shared" si="7"/>
        <v>0</v>
      </c>
      <c r="P51">
        <f t="shared" si="8"/>
        <v>0</v>
      </c>
      <c r="Q51">
        <f t="shared" si="9"/>
        <v>0</v>
      </c>
      <c r="R51">
        <f t="shared" si="10"/>
        <v>0</v>
      </c>
      <c r="S51">
        <f t="shared" si="11"/>
        <v>3</v>
      </c>
      <c r="T51">
        <f t="shared" si="12"/>
        <v>0</v>
      </c>
      <c r="U51">
        <f t="shared" si="13"/>
        <v>0</v>
      </c>
      <c r="V51">
        <f t="shared" si="14"/>
        <v>0</v>
      </c>
    </row>
    <row r="52" spans="1:22" x14ac:dyDescent="0.25">
      <c r="A52">
        <v>32</v>
      </c>
      <c r="B52" s="21" t="s">
        <v>48</v>
      </c>
      <c r="C52" s="22">
        <v>4</v>
      </c>
      <c r="D52">
        <f t="shared" si="0"/>
        <v>3</v>
      </c>
      <c r="E52">
        <v>3</v>
      </c>
      <c r="G52">
        <f t="shared" si="1"/>
        <v>0</v>
      </c>
      <c r="H52">
        <f t="shared" si="2"/>
        <v>0</v>
      </c>
      <c r="I52">
        <f t="shared" si="3"/>
        <v>1</v>
      </c>
      <c r="J52">
        <f t="shared" si="4"/>
        <v>0</v>
      </c>
      <c r="K52">
        <f t="shared" si="5"/>
        <v>0</v>
      </c>
      <c r="L52">
        <f t="shared" si="6"/>
        <v>0</v>
      </c>
      <c r="M52">
        <f t="shared" si="7"/>
        <v>0</v>
      </c>
      <c r="P52">
        <f t="shared" si="8"/>
        <v>0</v>
      </c>
      <c r="Q52">
        <f t="shared" si="9"/>
        <v>0</v>
      </c>
      <c r="R52">
        <f t="shared" si="10"/>
        <v>3</v>
      </c>
      <c r="S52">
        <f t="shared" si="11"/>
        <v>0</v>
      </c>
      <c r="T52">
        <f t="shared" si="12"/>
        <v>0</v>
      </c>
      <c r="U52">
        <f t="shared" si="13"/>
        <v>0</v>
      </c>
      <c r="V52">
        <f t="shared" si="14"/>
        <v>0</v>
      </c>
    </row>
    <row r="53" spans="1:22" ht="30" x14ac:dyDescent="0.25">
      <c r="A53">
        <v>33</v>
      </c>
      <c r="B53" s="21" t="s">
        <v>26</v>
      </c>
      <c r="C53" s="22">
        <v>4</v>
      </c>
      <c r="D53">
        <f t="shared" ref="D53:D84" si="15">7-C53</f>
        <v>3</v>
      </c>
      <c r="E53">
        <v>7</v>
      </c>
      <c r="G53">
        <f t="shared" ref="G53:G84" si="16">IF($E53=1,1,0)</f>
        <v>0</v>
      </c>
      <c r="H53">
        <f t="shared" ref="H53:H84" si="17">IF($E53=2,1,0)</f>
        <v>0</v>
      </c>
      <c r="I53">
        <f t="shared" ref="I53:I84" si="18">IF($E53=3,1,0)</f>
        <v>0</v>
      </c>
      <c r="J53">
        <f t="shared" ref="J53:J84" si="19">IF($E53=4,1,0)</f>
        <v>0</v>
      </c>
      <c r="K53">
        <f t="shared" ref="K53:K84" si="20">IF($E53=5,1,0)</f>
        <v>0</v>
      </c>
      <c r="L53">
        <f t="shared" ref="L53:L84" si="21">IF($E53=6,1,0)</f>
        <v>0</v>
      </c>
      <c r="M53">
        <f t="shared" ref="M53:M84" si="22">IF($E53=7,1,0)</f>
        <v>1</v>
      </c>
      <c r="P53">
        <f t="shared" ref="P53:P84" si="23">$D53*G53</f>
        <v>0</v>
      </c>
      <c r="Q53">
        <f t="shared" ref="Q53:Q84" si="24">$D53*H53</f>
        <v>0</v>
      </c>
      <c r="R53">
        <f t="shared" ref="R53:R84" si="25">$D53*I53</f>
        <v>0</v>
      </c>
      <c r="S53">
        <f t="shared" ref="S53:S84" si="26">$D53*J53</f>
        <v>0</v>
      </c>
      <c r="T53">
        <f t="shared" ref="T53:T84" si="27">$D53*K53</f>
        <v>0</v>
      </c>
      <c r="U53">
        <f t="shared" ref="U53:U84" si="28">$D53*L53</f>
        <v>0</v>
      </c>
      <c r="V53">
        <f t="shared" ref="V53:V84" si="29">$D53*M53</f>
        <v>3</v>
      </c>
    </row>
    <row r="54" spans="1:22" ht="30" x14ac:dyDescent="0.25">
      <c r="A54">
        <v>34</v>
      </c>
      <c r="B54" s="21" t="s">
        <v>49</v>
      </c>
      <c r="C54" s="22">
        <v>4</v>
      </c>
      <c r="D54">
        <f t="shared" si="15"/>
        <v>3</v>
      </c>
      <c r="E54">
        <v>3</v>
      </c>
      <c r="G54">
        <f t="shared" si="16"/>
        <v>0</v>
      </c>
      <c r="H54">
        <f t="shared" si="17"/>
        <v>0</v>
      </c>
      <c r="I54">
        <f t="shared" si="18"/>
        <v>1</v>
      </c>
      <c r="J54">
        <f t="shared" si="19"/>
        <v>0</v>
      </c>
      <c r="K54">
        <f t="shared" si="20"/>
        <v>0</v>
      </c>
      <c r="L54">
        <f t="shared" si="21"/>
        <v>0</v>
      </c>
      <c r="M54">
        <f t="shared" si="22"/>
        <v>0</v>
      </c>
      <c r="P54">
        <f t="shared" si="23"/>
        <v>0</v>
      </c>
      <c r="Q54">
        <f t="shared" si="24"/>
        <v>0</v>
      </c>
      <c r="R54">
        <f t="shared" si="25"/>
        <v>3</v>
      </c>
      <c r="S54">
        <f t="shared" si="26"/>
        <v>0</v>
      </c>
      <c r="T54">
        <f t="shared" si="27"/>
        <v>0</v>
      </c>
      <c r="U54">
        <f t="shared" si="28"/>
        <v>0</v>
      </c>
      <c r="V54">
        <f t="shared" si="29"/>
        <v>0</v>
      </c>
    </row>
    <row r="55" spans="1:22" ht="30" x14ac:dyDescent="0.25">
      <c r="A55">
        <v>35</v>
      </c>
      <c r="B55" s="21" t="s">
        <v>16</v>
      </c>
      <c r="C55" s="22">
        <v>4</v>
      </c>
      <c r="D55">
        <f t="shared" si="15"/>
        <v>3</v>
      </c>
      <c r="E55">
        <v>5</v>
      </c>
      <c r="G55">
        <f t="shared" si="16"/>
        <v>0</v>
      </c>
      <c r="H55">
        <f t="shared" si="17"/>
        <v>0</v>
      </c>
      <c r="I55">
        <f t="shared" si="18"/>
        <v>0</v>
      </c>
      <c r="J55">
        <f t="shared" si="19"/>
        <v>0</v>
      </c>
      <c r="K55">
        <f t="shared" si="20"/>
        <v>1</v>
      </c>
      <c r="L55">
        <f t="shared" si="21"/>
        <v>0</v>
      </c>
      <c r="M55">
        <f t="shared" si="22"/>
        <v>0</v>
      </c>
      <c r="P55">
        <f t="shared" si="23"/>
        <v>0</v>
      </c>
      <c r="Q55">
        <f t="shared" si="24"/>
        <v>0</v>
      </c>
      <c r="R55">
        <f t="shared" si="25"/>
        <v>0</v>
      </c>
      <c r="S55">
        <f t="shared" si="26"/>
        <v>0</v>
      </c>
      <c r="T55">
        <f t="shared" si="27"/>
        <v>3</v>
      </c>
      <c r="U55">
        <f t="shared" si="28"/>
        <v>0</v>
      </c>
      <c r="V55">
        <f t="shared" si="29"/>
        <v>0</v>
      </c>
    </row>
    <row r="56" spans="1:22" ht="30" x14ac:dyDescent="0.25">
      <c r="A56">
        <v>36</v>
      </c>
      <c r="B56" s="21" t="s">
        <v>50</v>
      </c>
      <c r="C56" s="22">
        <v>4</v>
      </c>
      <c r="D56">
        <f t="shared" si="15"/>
        <v>3</v>
      </c>
      <c r="E56">
        <v>3</v>
      </c>
      <c r="G56">
        <f t="shared" si="16"/>
        <v>0</v>
      </c>
      <c r="H56">
        <f t="shared" si="17"/>
        <v>0</v>
      </c>
      <c r="I56">
        <f t="shared" si="18"/>
        <v>1</v>
      </c>
      <c r="J56">
        <f t="shared" si="19"/>
        <v>0</v>
      </c>
      <c r="K56">
        <f t="shared" si="20"/>
        <v>0</v>
      </c>
      <c r="L56">
        <f t="shared" si="21"/>
        <v>0</v>
      </c>
      <c r="M56">
        <f t="shared" si="22"/>
        <v>0</v>
      </c>
      <c r="P56">
        <f t="shared" si="23"/>
        <v>0</v>
      </c>
      <c r="Q56">
        <f t="shared" si="24"/>
        <v>0</v>
      </c>
      <c r="R56">
        <f t="shared" si="25"/>
        <v>3</v>
      </c>
      <c r="S56">
        <f t="shared" si="26"/>
        <v>0</v>
      </c>
      <c r="T56">
        <f t="shared" si="27"/>
        <v>0</v>
      </c>
      <c r="U56">
        <f t="shared" si="28"/>
        <v>0</v>
      </c>
      <c r="V56">
        <f t="shared" si="29"/>
        <v>0</v>
      </c>
    </row>
    <row r="57" spans="1:22" x14ac:dyDescent="0.25">
      <c r="A57">
        <v>37</v>
      </c>
      <c r="B57" s="21" t="s">
        <v>5</v>
      </c>
      <c r="C57" s="22">
        <v>4</v>
      </c>
      <c r="D57">
        <f t="shared" si="15"/>
        <v>3</v>
      </c>
      <c r="E57">
        <v>4</v>
      </c>
      <c r="G57">
        <f t="shared" si="16"/>
        <v>0</v>
      </c>
      <c r="H57">
        <f t="shared" si="17"/>
        <v>0</v>
      </c>
      <c r="I57">
        <f t="shared" si="18"/>
        <v>0</v>
      </c>
      <c r="J57">
        <f t="shared" si="19"/>
        <v>1</v>
      </c>
      <c r="K57">
        <f t="shared" si="20"/>
        <v>0</v>
      </c>
      <c r="L57">
        <f t="shared" si="21"/>
        <v>0</v>
      </c>
      <c r="M57">
        <f t="shared" si="22"/>
        <v>0</v>
      </c>
      <c r="P57">
        <f t="shared" si="23"/>
        <v>0</v>
      </c>
      <c r="Q57">
        <f t="shared" si="24"/>
        <v>0</v>
      </c>
      <c r="R57">
        <f t="shared" si="25"/>
        <v>0</v>
      </c>
      <c r="S57">
        <f t="shared" si="26"/>
        <v>3</v>
      </c>
      <c r="T57">
        <f t="shared" si="27"/>
        <v>0</v>
      </c>
      <c r="U57">
        <f t="shared" si="28"/>
        <v>0</v>
      </c>
      <c r="V57">
        <f t="shared" si="29"/>
        <v>0</v>
      </c>
    </row>
    <row r="58" spans="1:22" ht="30" x14ac:dyDescent="0.25">
      <c r="A58">
        <v>38</v>
      </c>
      <c r="B58" s="21" t="s">
        <v>0</v>
      </c>
      <c r="C58" s="22">
        <v>4</v>
      </c>
      <c r="D58">
        <f t="shared" si="15"/>
        <v>3</v>
      </c>
      <c r="E58">
        <v>4</v>
      </c>
      <c r="G58">
        <f t="shared" si="16"/>
        <v>0</v>
      </c>
      <c r="H58">
        <f t="shared" si="17"/>
        <v>0</v>
      </c>
      <c r="I58">
        <f t="shared" si="18"/>
        <v>0</v>
      </c>
      <c r="J58">
        <f t="shared" si="19"/>
        <v>1</v>
      </c>
      <c r="K58">
        <f t="shared" si="20"/>
        <v>0</v>
      </c>
      <c r="L58">
        <f t="shared" si="21"/>
        <v>0</v>
      </c>
      <c r="M58">
        <f t="shared" si="22"/>
        <v>0</v>
      </c>
      <c r="P58">
        <f t="shared" si="23"/>
        <v>0</v>
      </c>
      <c r="Q58">
        <f t="shared" si="24"/>
        <v>0</v>
      </c>
      <c r="R58">
        <f t="shared" si="25"/>
        <v>0</v>
      </c>
      <c r="S58">
        <f t="shared" si="26"/>
        <v>3</v>
      </c>
      <c r="T58">
        <f t="shared" si="27"/>
        <v>0</v>
      </c>
      <c r="U58">
        <f t="shared" si="28"/>
        <v>0</v>
      </c>
      <c r="V58">
        <f t="shared" si="29"/>
        <v>0</v>
      </c>
    </row>
    <row r="59" spans="1:22" ht="30" x14ac:dyDescent="0.25">
      <c r="A59">
        <v>39</v>
      </c>
      <c r="B59" s="21" t="s">
        <v>51</v>
      </c>
      <c r="C59" s="22">
        <v>4</v>
      </c>
      <c r="D59">
        <f t="shared" si="15"/>
        <v>3</v>
      </c>
      <c r="E59">
        <v>3</v>
      </c>
      <c r="G59">
        <f t="shared" si="16"/>
        <v>0</v>
      </c>
      <c r="H59">
        <f t="shared" si="17"/>
        <v>0</v>
      </c>
      <c r="I59">
        <f t="shared" si="18"/>
        <v>1</v>
      </c>
      <c r="J59">
        <f t="shared" si="19"/>
        <v>0</v>
      </c>
      <c r="K59">
        <f t="shared" si="20"/>
        <v>0</v>
      </c>
      <c r="L59">
        <f t="shared" si="21"/>
        <v>0</v>
      </c>
      <c r="M59">
        <f t="shared" si="22"/>
        <v>0</v>
      </c>
      <c r="P59">
        <f t="shared" si="23"/>
        <v>0</v>
      </c>
      <c r="Q59">
        <f t="shared" si="24"/>
        <v>0</v>
      </c>
      <c r="R59">
        <f t="shared" si="25"/>
        <v>3</v>
      </c>
      <c r="S59">
        <f t="shared" si="26"/>
        <v>0</v>
      </c>
      <c r="T59">
        <f t="shared" si="27"/>
        <v>0</v>
      </c>
      <c r="U59">
        <f t="shared" si="28"/>
        <v>0</v>
      </c>
      <c r="V59">
        <f t="shared" si="29"/>
        <v>0</v>
      </c>
    </row>
    <row r="60" spans="1:22" x14ac:dyDescent="0.25">
      <c r="A60">
        <v>40</v>
      </c>
      <c r="B60" s="21" t="s">
        <v>53</v>
      </c>
      <c r="C60" s="22">
        <v>4</v>
      </c>
      <c r="D60">
        <f t="shared" si="15"/>
        <v>3</v>
      </c>
      <c r="E60">
        <v>3</v>
      </c>
      <c r="G60">
        <f t="shared" si="16"/>
        <v>0</v>
      </c>
      <c r="H60">
        <f t="shared" si="17"/>
        <v>0</v>
      </c>
      <c r="I60">
        <f t="shared" si="18"/>
        <v>1</v>
      </c>
      <c r="J60">
        <f t="shared" si="19"/>
        <v>0</v>
      </c>
      <c r="K60">
        <f t="shared" si="20"/>
        <v>0</v>
      </c>
      <c r="L60">
        <f t="shared" si="21"/>
        <v>0</v>
      </c>
      <c r="M60">
        <f t="shared" si="22"/>
        <v>0</v>
      </c>
      <c r="P60">
        <f t="shared" si="23"/>
        <v>0</v>
      </c>
      <c r="Q60">
        <f t="shared" si="24"/>
        <v>0</v>
      </c>
      <c r="R60">
        <f t="shared" si="25"/>
        <v>3</v>
      </c>
      <c r="S60">
        <f t="shared" si="26"/>
        <v>0</v>
      </c>
      <c r="T60">
        <f t="shared" si="27"/>
        <v>0</v>
      </c>
      <c r="U60">
        <f t="shared" si="28"/>
        <v>0</v>
      </c>
      <c r="V60">
        <f t="shared" si="29"/>
        <v>0</v>
      </c>
    </row>
    <row r="61" spans="1:22" x14ac:dyDescent="0.25">
      <c r="A61">
        <v>41</v>
      </c>
      <c r="B61" s="21" t="s">
        <v>13</v>
      </c>
      <c r="C61" s="22">
        <v>4</v>
      </c>
      <c r="D61">
        <f t="shared" si="15"/>
        <v>3</v>
      </c>
      <c r="E61">
        <v>5</v>
      </c>
      <c r="G61">
        <f t="shared" si="16"/>
        <v>0</v>
      </c>
      <c r="H61">
        <f t="shared" si="17"/>
        <v>0</v>
      </c>
      <c r="I61">
        <f t="shared" si="18"/>
        <v>0</v>
      </c>
      <c r="J61">
        <f t="shared" si="19"/>
        <v>0</v>
      </c>
      <c r="K61">
        <f t="shared" si="20"/>
        <v>1</v>
      </c>
      <c r="L61">
        <f t="shared" si="21"/>
        <v>0</v>
      </c>
      <c r="M61">
        <f t="shared" si="22"/>
        <v>0</v>
      </c>
      <c r="P61">
        <f t="shared" si="23"/>
        <v>0</v>
      </c>
      <c r="Q61">
        <f t="shared" si="24"/>
        <v>0</v>
      </c>
      <c r="R61">
        <f t="shared" si="25"/>
        <v>0</v>
      </c>
      <c r="S61">
        <f t="shared" si="26"/>
        <v>0</v>
      </c>
      <c r="T61">
        <f t="shared" si="27"/>
        <v>3</v>
      </c>
      <c r="U61">
        <f t="shared" si="28"/>
        <v>0</v>
      </c>
      <c r="V61">
        <f t="shared" si="29"/>
        <v>0</v>
      </c>
    </row>
    <row r="62" spans="1:22" x14ac:dyDescent="0.25">
      <c r="A62">
        <v>42</v>
      </c>
      <c r="B62" s="21" t="s">
        <v>7</v>
      </c>
      <c r="C62" s="22">
        <v>4</v>
      </c>
      <c r="D62">
        <f t="shared" si="15"/>
        <v>3</v>
      </c>
      <c r="E62">
        <v>4</v>
      </c>
      <c r="G62">
        <f t="shared" si="16"/>
        <v>0</v>
      </c>
      <c r="H62">
        <f t="shared" si="17"/>
        <v>0</v>
      </c>
      <c r="I62">
        <f t="shared" si="18"/>
        <v>0</v>
      </c>
      <c r="J62">
        <f t="shared" si="19"/>
        <v>1</v>
      </c>
      <c r="K62">
        <f t="shared" si="20"/>
        <v>0</v>
      </c>
      <c r="L62">
        <f t="shared" si="21"/>
        <v>0</v>
      </c>
      <c r="M62">
        <f t="shared" si="22"/>
        <v>0</v>
      </c>
      <c r="P62">
        <f t="shared" si="23"/>
        <v>0</v>
      </c>
      <c r="Q62">
        <f t="shared" si="24"/>
        <v>0</v>
      </c>
      <c r="R62">
        <f t="shared" si="25"/>
        <v>0</v>
      </c>
      <c r="S62">
        <f t="shared" si="26"/>
        <v>3</v>
      </c>
      <c r="T62">
        <f t="shared" si="27"/>
        <v>0</v>
      </c>
      <c r="U62">
        <f t="shared" si="28"/>
        <v>0</v>
      </c>
      <c r="V62">
        <f t="shared" si="29"/>
        <v>0</v>
      </c>
    </row>
    <row r="63" spans="1:22" ht="30" x14ac:dyDescent="0.25">
      <c r="A63">
        <v>43</v>
      </c>
      <c r="B63" s="21" t="s">
        <v>2</v>
      </c>
      <c r="C63" s="22">
        <v>4</v>
      </c>
      <c r="D63">
        <f t="shared" si="15"/>
        <v>3</v>
      </c>
      <c r="E63">
        <v>4</v>
      </c>
      <c r="G63">
        <f t="shared" si="16"/>
        <v>0</v>
      </c>
      <c r="H63">
        <f t="shared" si="17"/>
        <v>0</v>
      </c>
      <c r="I63">
        <f t="shared" si="18"/>
        <v>0</v>
      </c>
      <c r="J63">
        <f t="shared" si="19"/>
        <v>1</v>
      </c>
      <c r="K63">
        <f t="shared" si="20"/>
        <v>0</v>
      </c>
      <c r="L63">
        <f t="shared" si="21"/>
        <v>0</v>
      </c>
      <c r="M63">
        <f t="shared" si="22"/>
        <v>0</v>
      </c>
      <c r="P63">
        <f t="shared" si="23"/>
        <v>0</v>
      </c>
      <c r="Q63">
        <f t="shared" si="24"/>
        <v>0</v>
      </c>
      <c r="R63">
        <f t="shared" si="25"/>
        <v>0</v>
      </c>
      <c r="S63">
        <f t="shared" si="26"/>
        <v>3</v>
      </c>
      <c r="T63">
        <f t="shared" si="27"/>
        <v>0</v>
      </c>
      <c r="U63">
        <f t="shared" si="28"/>
        <v>0</v>
      </c>
      <c r="V63">
        <f t="shared" si="29"/>
        <v>0</v>
      </c>
    </row>
    <row r="64" spans="1:22" x14ac:dyDescent="0.25">
      <c r="A64">
        <v>44</v>
      </c>
      <c r="B64" s="21" t="s">
        <v>17</v>
      </c>
      <c r="C64" s="22">
        <v>4</v>
      </c>
      <c r="D64">
        <f t="shared" si="15"/>
        <v>3</v>
      </c>
      <c r="E64">
        <v>5</v>
      </c>
      <c r="G64">
        <f t="shared" si="16"/>
        <v>0</v>
      </c>
      <c r="H64">
        <f t="shared" si="17"/>
        <v>0</v>
      </c>
      <c r="I64">
        <f t="shared" si="18"/>
        <v>0</v>
      </c>
      <c r="J64">
        <f t="shared" si="19"/>
        <v>0</v>
      </c>
      <c r="K64">
        <f t="shared" si="20"/>
        <v>1</v>
      </c>
      <c r="L64">
        <f t="shared" si="21"/>
        <v>0</v>
      </c>
      <c r="M64">
        <f t="shared" si="22"/>
        <v>0</v>
      </c>
      <c r="P64">
        <f t="shared" si="23"/>
        <v>0</v>
      </c>
      <c r="Q64">
        <f t="shared" si="24"/>
        <v>0</v>
      </c>
      <c r="R64">
        <f t="shared" si="25"/>
        <v>0</v>
      </c>
      <c r="S64">
        <f t="shared" si="26"/>
        <v>0</v>
      </c>
      <c r="T64">
        <f t="shared" si="27"/>
        <v>3</v>
      </c>
      <c r="U64">
        <f t="shared" si="28"/>
        <v>0</v>
      </c>
      <c r="V64">
        <f t="shared" si="29"/>
        <v>0</v>
      </c>
    </row>
    <row r="65" spans="1:22" ht="30" x14ac:dyDescent="0.25">
      <c r="A65">
        <v>45</v>
      </c>
      <c r="B65" s="21" t="s">
        <v>1</v>
      </c>
      <c r="C65" s="22">
        <v>4</v>
      </c>
      <c r="D65">
        <f t="shared" si="15"/>
        <v>3</v>
      </c>
      <c r="E65">
        <v>4</v>
      </c>
      <c r="G65">
        <f t="shared" si="16"/>
        <v>0</v>
      </c>
      <c r="H65">
        <f t="shared" si="17"/>
        <v>0</v>
      </c>
      <c r="I65">
        <f t="shared" si="18"/>
        <v>0</v>
      </c>
      <c r="J65">
        <f t="shared" si="19"/>
        <v>1</v>
      </c>
      <c r="K65">
        <f t="shared" si="20"/>
        <v>0</v>
      </c>
      <c r="L65">
        <f t="shared" si="21"/>
        <v>0</v>
      </c>
      <c r="M65">
        <f t="shared" si="22"/>
        <v>0</v>
      </c>
      <c r="P65">
        <f t="shared" si="23"/>
        <v>0</v>
      </c>
      <c r="Q65">
        <f t="shared" si="24"/>
        <v>0</v>
      </c>
      <c r="R65">
        <f t="shared" si="25"/>
        <v>0</v>
      </c>
      <c r="S65">
        <f t="shared" si="26"/>
        <v>3</v>
      </c>
      <c r="T65">
        <f t="shared" si="27"/>
        <v>0</v>
      </c>
      <c r="U65">
        <f t="shared" si="28"/>
        <v>0</v>
      </c>
      <c r="V65">
        <f t="shared" si="29"/>
        <v>0</v>
      </c>
    </row>
    <row r="66" spans="1:22" ht="30" x14ac:dyDescent="0.25">
      <c r="A66">
        <v>46</v>
      </c>
      <c r="B66" s="21" t="s">
        <v>58</v>
      </c>
      <c r="C66" s="22">
        <v>4</v>
      </c>
      <c r="D66">
        <f t="shared" si="15"/>
        <v>3</v>
      </c>
      <c r="E66">
        <v>3</v>
      </c>
      <c r="G66">
        <f t="shared" si="16"/>
        <v>0</v>
      </c>
      <c r="H66">
        <f t="shared" si="17"/>
        <v>0</v>
      </c>
      <c r="I66">
        <f t="shared" si="18"/>
        <v>1</v>
      </c>
      <c r="J66">
        <f t="shared" si="19"/>
        <v>0</v>
      </c>
      <c r="K66">
        <f t="shared" si="20"/>
        <v>0</v>
      </c>
      <c r="L66">
        <f t="shared" si="21"/>
        <v>0</v>
      </c>
      <c r="M66">
        <f t="shared" si="22"/>
        <v>0</v>
      </c>
      <c r="P66">
        <f t="shared" si="23"/>
        <v>0</v>
      </c>
      <c r="Q66">
        <f t="shared" si="24"/>
        <v>0</v>
      </c>
      <c r="R66">
        <f t="shared" si="25"/>
        <v>3</v>
      </c>
      <c r="S66">
        <f t="shared" si="26"/>
        <v>0</v>
      </c>
      <c r="T66">
        <f t="shared" si="27"/>
        <v>0</v>
      </c>
      <c r="U66">
        <f t="shared" si="28"/>
        <v>0</v>
      </c>
      <c r="V66">
        <f t="shared" si="29"/>
        <v>0</v>
      </c>
    </row>
    <row r="67" spans="1:22" ht="30" x14ac:dyDescent="0.25">
      <c r="A67">
        <v>47</v>
      </c>
      <c r="B67" s="21" t="s">
        <v>11</v>
      </c>
      <c r="C67" s="22">
        <v>4</v>
      </c>
      <c r="D67">
        <f t="shared" si="15"/>
        <v>3</v>
      </c>
      <c r="E67">
        <v>4</v>
      </c>
      <c r="G67">
        <f t="shared" si="16"/>
        <v>0</v>
      </c>
      <c r="H67">
        <f t="shared" si="17"/>
        <v>0</v>
      </c>
      <c r="I67">
        <f t="shared" si="18"/>
        <v>0</v>
      </c>
      <c r="J67">
        <f t="shared" si="19"/>
        <v>1</v>
      </c>
      <c r="K67">
        <f t="shared" si="20"/>
        <v>0</v>
      </c>
      <c r="L67">
        <f t="shared" si="21"/>
        <v>0</v>
      </c>
      <c r="M67">
        <f t="shared" si="22"/>
        <v>0</v>
      </c>
      <c r="P67">
        <f t="shared" si="23"/>
        <v>0</v>
      </c>
      <c r="Q67">
        <f t="shared" si="24"/>
        <v>0</v>
      </c>
      <c r="R67">
        <f t="shared" si="25"/>
        <v>0</v>
      </c>
      <c r="S67">
        <f t="shared" si="26"/>
        <v>3</v>
      </c>
      <c r="T67">
        <f t="shared" si="27"/>
        <v>0</v>
      </c>
      <c r="U67">
        <f t="shared" si="28"/>
        <v>0</v>
      </c>
      <c r="V67">
        <f t="shared" si="29"/>
        <v>0</v>
      </c>
    </row>
    <row r="68" spans="1:22" ht="30" x14ac:dyDescent="0.25">
      <c r="A68">
        <v>48</v>
      </c>
      <c r="B68" s="21" t="s">
        <v>23</v>
      </c>
      <c r="C68" s="22">
        <v>4</v>
      </c>
      <c r="D68">
        <f t="shared" si="15"/>
        <v>3</v>
      </c>
      <c r="E68">
        <v>5</v>
      </c>
      <c r="G68">
        <f t="shared" si="16"/>
        <v>0</v>
      </c>
      <c r="H68">
        <f t="shared" si="17"/>
        <v>0</v>
      </c>
      <c r="I68">
        <f t="shared" si="18"/>
        <v>0</v>
      </c>
      <c r="J68">
        <f t="shared" si="19"/>
        <v>0</v>
      </c>
      <c r="K68">
        <f t="shared" si="20"/>
        <v>1</v>
      </c>
      <c r="L68">
        <f t="shared" si="21"/>
        <v>0</v>
      </c>
      <c r="M68">
        <f t="shared" si="22"/>
        <v>0</v>
      </c>
      <c r="P68">
        <f t="shared" si="23"/>
        <v>0</v>
      </c>
      <c r="Q68">
        <f t="shared" si="24"/>
        <v>0</v>
      </c>
      <c r="R68">
        <f t="shared" si="25"/>
        <v>0</v>
      </c>
      <c r="S68">
        <f t="shared" si="26"/>
        <v>0</v>
      </c>
      <c r="T68">
        <f t="shared" si="27"/>
        <v>3</v>
      </c>
      <c r="U68">
        <f t="shared" si="28"/>
        <v>0</v>
      </c>
      <c r="V68">
        <f t="shared" si="29"/>
        <v>0</v>
      </c>
    </row>
    <row r="69" spans="1:22" ht="30" x14ac:dyDescent="0.25">
      <c r="A69">
        <v>49</v>
      </c>
      <c r="B69" s="21" t="s">
        <v>56</v>
      </c>
      <c r="C69" s="22">
        <v>4</v>
      </c>
      <c r="D69">
        <f t="shared" si="15"/>
        <v>3</v>
      </c>
      <c r="E69">
        <v>3</v>
      </c>
      <c r="G69">
        <f t="shared" si="16"/>
        <v>0</v>
      </c>
      <c r="H69">
        <f t="shared" si="17"/>
        <v>0</v>
      </c>
      <c r="I69">
        <f t="shared" si="18"/>
        <v>1</v>
      </c>
      <c r="J69">
        <f t="shared" si="19"/>
        <v>0</v>
      </c>
      <c r="K69">
        <f t="shared" si="20"/>
        <v>0</v>
      </c>
      <c r="L69">
        <f t="shared" si="21"/>
        <v>0</v>
      </c>
      <c r="M69">
        <f t="shared" si="22"/>
        <v>0</v>
      </c>
      <c r="P69">
        <f t="shared" si="23"/>
        <v>0</v>
      </c>
      <c r="Q69">
        <f t="shared" si="24"/>
        <v>0</v>
      </c>
      <c r="R69">
        <f t="shared" si="25"/>
        <v>3</v>
      </c>
      <c r="S69">
        <f t="shared" si="26"/>
        <v>0</v>
      </c>
      <c r="T69">
        <f t="shared" si="27"/>
        <v>0</v>
      </c>
      <c r="U69">
        <f t="shared" si="28"/>
        <v>0</v>
      </c>
      <c r="V69">
        <f t="shared" si="29"/>
        <v>0</v>
      </c>
    </row>
    <row r="70" spans="1:22" ht="30" x14ac:dyDescent="0.25">
      <c r="A70">
        <v>50</v>
      </c>
      <c r="B70" s="21" t="s">
        <v>70</v>
      </c>
      <c r="C70" s="22">
        <v>4</v>
      </c>
      <c r="D70">
        <f t="shared" si="15"/>
        <v>3</v>
      </c>
      <c r="E70">
        <v>2</v>
      </c>
      <c r="G70">
        <f t="shared" si="16"/>
        <v>0</v>
      </c>
      <c r="H70">
        <f t="shared" si="17"/>
        <v>1</v>
      </c>
      <c r="I70">
        <f t="shared" si="18"/>
        <v>0</v>
      </c>
      <c r="J70">
        <f t="shared" si="19"/>
        <v>0</v>
      </c>
      <c r="K70">
        <f t="shared" si="20"/>
        <v>0</v>
      </c>
      <c r="L70">
        <f t="shared" si="21"/>
        <v>0</v>
      </c>
      <c r="M70">
        <f t="shared" si="22"/>
        <v>0</v>
      </c>
      <c r="P70">
        <f t="shared" si="23"/>
        <v>0</v>
      </c>
      <c r="Q70">
        <f t="shared" si="24"/>
        <v>3</v>
      </c>
      <c r="R70">
        <f t="shared" si="25"/>
        <v>0</v>
      </c>
      <c r="S70">
        <f t="shared" si="26"/>
        <v>0</v>
      </c>
      <c r="T70">
        <f t="shared" si="27"/>
        <v>0</v>
      </c>
      <c r="U70">
        <f t="shared" si="28"/>
        <v>0</v>
      </c>
      <c r="V70">
        <f t="shared" si="29"/>
        <v>0</v>
      </c>
    </row>
    <row r="71" spans="1:22" ht="30" x14ac:dyDescent="0.25">
      <c r="A71">
        <v>51</v>
      </c>
      <c r="B71" s="21" t="s">
        <v>57</v>
      </c>
      <c r="C71" s="22">
        <v>4</v>
      </c>
      <c r="D71">
        <f t="shared" si="15"/>
        <v>3</v>
      </c>
      <c r="E71">
        <v>3</v>
      </c>
      <c r="G71">
        <f t="shared" si="16"/>
        <v>0</v>
      </c>
      <c r="H71">
        <f t="shared" si="17"/>
        <v>0</v>
      </c>
      <c r="I71">
        <f t="shared" si="18"/>
        <v>1</v>
      </c>
      <c r="J71">
        <f t="shared" si="19"/>
        <v>0</v>
      </c>
      <c r="K71">
        <f t="shared" si="20"/>
        <v>0</v>
      </c>
      <c r="L71">
        <f t="shared" si="21"/>
        <v>0</v>
      </c>
      <c r="M71">
        <f t="shared" si="22"/>
        <v>0</v>
      </c>
      <c r="P71">
        <f t="shared" si="23"/>
        <v>0</v>
      </c>
      <c r="Q71">
        <f t="shared" si="24"/>
        <v>0</v>
      </c>
      <c r="R71">
        <f t="shared" si="25"/>
        <v>3</v>
      </c>
      <c r="S71">
        <f t="shared" si="26"/>
        <v>0</v>
      </c>
      <c r="T71">
        <f t="shared" si="27"/>
        <v>0</v>
      </c>
      <c r="U71">
        <f t="shared" si="28"/>
        <v>0</v>
      </c>
      <c r="V71">
        <f t="shared" si="29"/>
        <v>0</v>
      </c>
    </row>
    <row r="72" spans="1:22" x14ac:dyDescent="0.25">
      <c r="A72">
        <v>52</v>
      </c>
      <c r="B72" s="21" t="s">
        <v>33</v>
      </c>
      <c r="C72" s="22">
        <v>4</v>
      </c>
      <c r="D72">
        <f t="shared" si="15"/>
        <v>3</v>
      </c>
      <c r="E72">
        <v>7</v>
      </c>
      <c r="G72">
        <f t="shared" si="16"/>
        <v>0</v>
      </c>
      <c r="H72">
        <f t="shared" si="17"/>
        <v>0</v>
      </c>
      <c r="I72">
        <f t="shared" si="18"/>
        <v>0</v>
      </c>
      <c r="J72">
        <f t="shared" si="19"/>
        <v>0</v>
      </c>
      <c r="K72">
        <f t="shared" si="20"/>
        <v>0</v>
      </c>
      <c r="L72">
        <f t="shared" si="21"/>
        <v>0</v>
      </c>
      <c r="M72">
        <f t="shared" si="22"/>
        <v>1</v>
      </c>
      <c r="P72">
        <f t="shared" si="23"/>
        <v>0</v>
      </c>
      <c r="Q72">
        <f t="shared" si="24"/>
        <v>0</v>
      </c>
      <c r="R72">
        <f t="shared" si="25"/>
        <v>0</v>
      </c>
      <c r="S72">
        <f t="shared" si="26"/>
        <v>0</v>
      </c>
      <c r="T72">
        <f t="shared" si="27"/>
        <v>0</v>
      </c>
      <c r="U72">
        <f t="shared" si="28"/>
        <v>0</v>
      </c>
      <c r="V72">
        <f t="shared" si="29"/>
        <v>3</v>
      </c>
    </row>
    <row r="73" spans="1:22" ht="30" x14ac:dyDescent="0.25">
      <c r="A73">
        <v>53</v>
      </c>
      <c r="B73" s="21" t="s">
        <v>83</v>
      </c>
      <c r="C73" s="22">
        <v>4</v>
      </c>
      <c r="D73">
        <f t="shared" si="15"/>
        <v>3</v>
      </c>
      <c r="E73">
        <v>6</v>
      </c>
      <c r="G73">
        <f t="shared" si="16"/>
        <v>0</v>
      </c>
      <c r="H73">
        <f t="shared" si="17"/>
        <v>0</v>
      </c>
      <c r="I73">
        <f t="shared" si="18"/>
        <v>0</v>
      </c>
      <c r="J73">
        <f t="shared" si="19"/>
        <v>0</v>
      </c>
      <c r="K73">
        <f t="shared" si="20"/>
        <v>0</v>
      </c>
      <c r="L73">
        <f t="shared" si="21"/>
        <v>1</v>
      </c>
      <c r="M73">
        <f t="shared" si="22"/>
        <v>0</v>
      </c>
      <c r="P73">
        <f t="shared" si="23"/>
        <v>0</v>
      </c>
      <c r="Q73">
        <f t="shared" si="24"/>
        <v>0</v>
      </c>
      <c r="R73">
        <f t="shared" si="25"/>
        <v>0</v>
      </c>
      <c r="S73">
        <f t="shared" si="26"/>
        <v>0</v>
      </c>
      <c r="T73">
        <f t="shared" si="27"/>
        <v>0</v>
      </c>
      <c r="U73">
        <f t="shared" si="28"/>
        <v>3</v>
      </c>
      <c r="V73">
        <f t="shared" si="29"/>
        <v>0</v>
      </c>
    </row>
    <row r="74" spans="1:22" ht="30" x14ac:dyDescent="0.25">
      <c r="A74">
        <v>54</v>
      </c>
      <c r="B74" s="21" t="s">
        <v>66</v>
      </c>
      <c r="C74" s="22">
        <v>4</v>
      </c>
      <c r="D74">
        <f t="shared" si="15"/>
        <v>3</v>
      </c>
      <c r="E74">
        <v>2</v>
      </c>
      <c r="G74">
        <f t="shared" si="16"/>
        <v>0</v>
      </c>
      <c r="H74">
        <f t="shared" si="17"/>
        <v>1</v>
      </c>
      <c r="I74">
        <f t="shared" si="18"/>
        <v>0</v>
      </c>
      <c r="J74">
        <f t="shared" si="19"/>
        <v>0</v>
      </c>
      <c r="K74">
        <f t="shared" si="20"/>
        <v>0</v>
      </c>
      <c r="L74">
        <f t="shared" si="21"/>
        <v>0</v>
      </c>
      <c r="M74">
        <f t="shared" si="22"/>
        <v>0</v>
      </c>
      <c r="P74">
        <f t="shared" si="23"/>
        <v>0</v>
      </c>
      <c r="Q74">
        <f t="shared" si="24"/>
        <v>3</v>
      </c>
      <c r="R74">
        <f t="shared" si="25"/>
        <v>0</v>
      </c>
      <c r="S74">
        <f t="shared" si="26"/>
        <v>0</v>
      </c>
      <c r="T74">
        <f t="shared" si="27"/>
        <v>0</v>
      </c>
      <c r="U74">
        <f t="shared" si="28"/>
        <v>0</v>
      </c>
      <c r="V74">
        <f t="shared" si="29"/>
        <v>0</v>
      </c>
    </row>
    <row r="75" spans="1:22" ht="30" x14ac:dyDescent="0.25">
      <c r="A75">
        <v>55</v>
      </c>
      <c r="B75" s="21" t="s">
        <v>69</v>
      </c>
      <c r="C75" s="22">
        <v>4</v>
      </c>
      <c r="D75">
        <f t="shared" si="15"/>
        <v>3</v>
      </c>
      <c r="E75">
        <v>2</v>
      </c>
      <c r="G75">
        <f t="shared" si="16"/>
        <v>0</v>
      </c>
      <c r="H75">
        <f t="shared" si="17"/>
        <v>1</v>
      </c>
      <c r="I75">
        <f t="shared" si="18"/>
        <v>0</v>
      </c>
      <c r="J75">
        <f t="shared" si="19"/>
        <v>0</v>
      </c>
      <c r="K75">
        <f t="shared" si="20"/>
        <v>0</v>
      </c>
      <c r="L75">
        <f t="shared" si="21"/>
        <v>0</v>
      </c>
      <c r="M75">
        <f t="shared" si="22"/>
        <v>0</v>
      </c>
      <c r="P75">
        <f t="shared" si="23"/>
        <v>0</v>
      </c>
      <c r="Q75">
        <f t="shared" si="24"/>
        <v>3</v>
      </c>
      <c r="R75">
        <f t="shared" si="25"/>
        <v>0</v>
      </c>
      <c r="S75">
        <f t="shared" si="26"/>
        <v>0</v>
      </c>
      <c r="T75">
        <f t="shared" si="27"/>
        <v>0</v>
      </c>
      <c r="U75">
        <f t="shared" si="28"/>
        <v>0</v>
      </c>
      <c r="V75">
        <f t="shared" si="29"/>
        <v>0</v>
      </c>
    </row>
    <row r="76" spans="1:22" ht="30" x14ac:dyDescent="0.25">
      <c r="A76">
        <v>56</v>
      </c>
      <c r="B76" s="21" t="s">
        <v>68</v>
      </c>
      <c r="C76" s="22">
        <v>4</v>
      </c>
      <c r="D76">
        <f t="shared" si="15"/>
        <v>3</v>
      </c>
      <c r="E76">
        <v>2</v>
      </c>
      <c r="G76">
        <f t="shared" si="16"/>
        <v>0</v>
      </c>
      <c r="H76">
        <f t="shared" si="17"/>
        <v>1</v>
      </c>
      <c r="I76">
        <f t="shared" si="18"/>
        <v>0</v>
      </c>
      <c r="J76">
        <f t="shared" si="19"/>
        <v>0</v>
      </c>
      <c r="K76">
        <f t="shared" si="20"/>
        <v>0</v>
      </c>
      <c r="L76">
        <f t="shared" si="21"/>
        <v>0</v>
      </c>
      <c r="M76">
        <f t="shared" si="22"/>
        <v>0</v>
      </c>
      <c r="P76">
        <f t="shared" si="23"/>
        <v>0</v>
      </c>
      <c r="Q76">
        <f t="shared" si="24"/>
        <v>3</v>
      </c>
      <c r="R76">
        <f t="shared" si="25"/>
        <v>0</v>
      </c>
      <c r="S76">
        <f t="shared" si="26"/>
        <v>0</v>
      </c>
      <c r="T76">
        <f t="shared" si="27"/>
        <v>0</v>
      </c>
      <c r="U76">
        <f t="shared" si="28"/>
        <v>0</v>
      </c>
      <c r="V76">
        <f t="shared" si="29"/>
        <v>0</v>
      </c>
    </row>
    <row r="77" spans="1:22" ht="30" x14ac:dyDescent="0.25">
      <c r="A77">
        <v>57</v>
      </c>
      <c r="B77" s="21" t="s">
        <v>21</v>
      </c>
      <c r="C77" s="22">
        <v>4</v>
      </c>
      <c r="D77">
        <f t="shared" si="15"/>
        <v>3</v>
      </c>
      <c r="E77">
        <v>5</v>
      </c>
      <c r="G77">
        <f t="shared" si="16"/>
        <v>0</v>
      </c>
      <c r="H77">
        <f t="shared" si="17"/>
        <v>0</v>
      </c>
      <c r="I77">
        <f t="shared" si="18"/>
        <v>0</v>
      </c>
      <c r="J77">
        <f t="shared" si="19"/>
        <v>0</v>
      </c>
      <c r="K77">
        <f t="shared" si="20"/>
        <v>1</v>
      </c>
      <c r="L77">
        <f t="shared" si="21"/>
        <v>0</v>
      </c>
      <c r="M77">
        <f t="shared" si="22"/>
        <v>0</v>
      </c>
      <c r="P77">
        <f t="shared" si="23"/>
        <v>0</v>
      </c>
      <c r="Q77">
        <f t="shared" si="24"/>
        <v>0</v>
      </c>
      <c r="R77">
        <f t="shared" si="25"/>
        <v>0</v>
      </c>
      <c r="S77">
        <f t="shared" si="26"/>
        <v>0</v>
      </c>
      <c r="T77">
        <f t="shared" si="27"/>
        <v>3</v>
      </c>
      <c r="U77">
        <f t="shared" si="28"/>
        <v>0</v>
      </c>
      <c r="V77">
        <f t="shared" si="29"/>
        <v>0</v>
      </c>
    </row>
    <row r="78" spans="1:22" ht="30" x14ac:dyDescent="0.25">
      <c r="A78">
        <v>58</v>
      </c>
      <c r="B78" s="21" t="s">
        <v>34</v>
      </c>
      <c r="C78" s="22">
        <v>4</v>
      </c>
      <c r="D78">
        <f t="shared" si="15"/>
        <v>3</v>
      </c>
      <c r="E78">
        <v>7</v>
      </c>
      <c r="G78">
        <f t="shared" si="16"/>
        <v>0</v>
      </c>
      <c r="H78">
        <f t="shared" si="17"/>
        <v>0</v>
      </c>
      <c r="I78">
        <f t="shared" si="18"/>
        <v>0</v>
      </c>
      <c r="J78">
        <f t="shared" si="19"/>
        <v>0</v>
      </c>
      <c r="K78">
        <f t="shared" si="20"/>
        <v>0</v>
      </c>
      <c r="L78">
        <f t="shared" si="21"/>
        <v>0</v>
      </c>
      <c r="M78">
        <f t="shared" si="22"/>
        <v>1</v>
      </c>
      <c r="P78">
        <f t="shared" si="23"/>
        <v>0</v>
      </c>
      <c r="Q78">
        <f t="shared" si="24"/>
        <v>0</v>
      </c>
      <c r="R78">
        <f t="shared" si="25"/>
        <v>0</v>
      </c>
      <c r="S78">
        <f t="shared" si="26"/>
        <v>0</v>
      </c>
      <c r="T78">
        <f t="shared" si="27"/>
        <v>0</v>
      </c>
      <c r="U78">
        <f t="shared" si="28"/>
        <v>0</v>
      </c>
      <c r="V78">
        <f t="shared" si="29"/>
        <v>3</v>
      </c>
    </row>
    <row r="79" spans="1:22" x14ac:dyDescent="0.25">
      <c r="A79">
        <v>59</v>
      </c>
      <c r="B79" s="21" t="s">
        <v>36</v>
      </c>
      <c r="C79" s="22">
        <v>4</v>
      </c>
      <c r="D79">
        <f t="shared" si="15"/>
        <v>3</v>
      </c>
      <c r="E79">
        <v>7</v>
      </c>
      <c r="G79">
        <f t="shared" si="16"/>
        <v>0</v>
      </c>
      <c r="H79">
        <f t="shared" si="17"/>
        <v>0</v>
      </c>
      <c r="I79">
        <f t="shared" si="18"/>
        <v>0</v>
      </c>
      <c r="J79">
        <f t="shared" si="19"/>
        <v>0</v>
      </c>
      <c r="K79">
        <f t="shared" si="20"/>
        <v>0</v>
      </c>
      <c r="L79">
        <f t="shared" si="21"/>
        <v>0</v>
      </c>
      <c r="M79">
        <f t="shared" si="22"/>
        <v>1</v>
      </c>
      <c r="P79">
        <f t="shared" si="23"/>
        <v>0</v>
      </c>
      <c r="Q79">
        <f t="shared" si="24"/>
        <v>0</v>
      </c>
      <c r="R79">
        <f t="shared" si="25"/>
        <v>0</v>
      </c>
      <c r="S79">
        <f t="shared" si="26"/>
        <v>0</v>
      </c>
      <c r="T79">
        <f t="shared" si="27"/>
        <v>0</v>
      </c>
      <c r="U79">
        <f t="shared" si="28"/>
        <v>0</v>
      </c>
      <c r="V79">
        <f t="shared" si="29"/>
        <v>3</v>
      </c>
    </row>
    <row r="80" spans="1:22" x14ac:dyDescent="0.25">
      <c r="A80">
        <v>60</v>
      </c>
      <c r="B80" s="21" t="s">
        <v>35</v>
      </c>
      <c r="C80" s="22">
        <v>4</v>
      </c>
      <c r="D80">
        <f t="shared" si="15"/>
        <v>3</v>
      </c>
      <c r="E80">
        <v>7</v>
      </c>
      <c r="G80">
        <f t="shared" si="16"/>
        <v>0</v>
      </c>
      <c r="H80">
        <f t="shared" si="17"/>
        <v>0</v>
      </c>
      <c r="I80">
        <f t="shared" si="18"/>
        <v>0</v>
      </c>
      <c r="J80">
        <f t="shared" si="19"/>
        <v>0</v>
      </c>
      <c r="K80">
        <f t="shared" si="20"/>
        <v>0</v>
      </c>
      <c r="L80">
        <f t="shared" si="21"/>
        <v>0</v>
      </c>
      <c r="M80">
        <f t="shared" si="22"/>
        <v>1</v>
      </c>
      <c r="P80">
        <f t="shared" si="23"/>
        <v>0</v>
      </c>
      <c r="Q80">
        <f t="shared" si="24"/>
        <v>0</v>
      </c>
      <c r="R80">
        <f t="shared" si="25"/>
        <v>0</v>
      </c>
      <c r="S80">
        <f t="shared" si="26"/>
        <v>0</v>
      </c>
      <c r="T80">
        <f t="shared" si="27"/>
        <v>0</v>
      </c>
      <c r="U80">
        <f t="shared" si="28"/>
        <v>0</v>
      </c>
      <c r="V80">
        <f t="shared" si="29"/>
        <v>3</v>
      </c>
    </row>
    <row r="81" spans="1:22" ht="30" x14ac:dyDescent="0.25">
      <c r="A81">
        <v>61</v>
      </c>
      <c r="B81" s="21" t="s">
        <v>32</v>
      </c>
      <c r="C81" s="22">
        <v>4</v>
      </c>
      <c r="D81">
        <f t="shared" si="15"/>
        <v>3</v>
      </c>
      <c r="E81">
        <v>7</v>
      </c>
      <c r="G81">
        <f t="shared" si="16"/>
        <v>0</v>
      </c>
      <c r="H81">
        <f t="shared" si="17"/>
        <v>0</v>
      </c>
      <c r="I81">
        <f t="shared" si="18"/>
        <v>0</v>
      </c>
      <c r="J81">
        <f t="shared" si="19"/>
        <v>0</v>
      </c>
      <c r="K81">
        <f t="shared" si="20"/>
        <v>0</v>
      </c>
      <c r="L81">
        <f t="shared" si="21"/>
        <v>0</v>
      </c>
      <c r="M81">
        <f t="shared" si="22"/>
        <v>1</v>
      </c>
      <c r="P81">
        <f t="shared" si="23"/>
        <v>0</v>
      </c>
      <c r="Q81">
        <f t="shared" si="24"/>
        <v>0</v>
      </c>
      <c r="R81">
        <f t="shared" si="25"/>
        <v>0</v>
      </c>
      <c r="S81">
        <f t="shared" si="26"/>
        <v>0</v>
      </c>
      <c r="T81">
        <f t="shared" si="27"/>
        <v>0</v>
      </c>
      <c r="U81">
        <f t="shared" si="28"/>
        <v>0</v>
      </c>
      <c r="V81">
        <f t="shared" si="29"/>
        <v>3</v>
      </c>
    </row>
    <row r="82" spans="1:22" x14ac:dyDescent="0.25">
      <c r="A82">
        <v>62</v>
      </c>
      <c r="B82" s="21" t="s">
        <v>31</v>
      </c>
      <c r="C82" s="22">
        <v>4</v>
      </c>
      <c r="D82">
        <f t="shared" si="15"/>
        <v>3</v>
      </c>
      <c r="E82">
        <v>7</v>
      </c>
      <c r="G82">
        <f t="shared" si="16"/>
        <v>0</v>
      </c>
      <c r="H82">
        <f t="shared" si="17"/>
        <v>0</v>
      </c>
      <c r="I82">
        <f t="shared" si="18"/>
        <v>0</v>
      </c>
      <c r="J82">
        <f t="shared" si="19"/>
        <v>0</v>
      </c>
      <c r="K82">
        <f t="shared" si="20"/>
        <v>0</v>
      </c>
      <c r="L82">
        <f t="shared" si="21"/>
        <v>0</v>
      </c>
      <c r="M82">
        <f t="shared" si="22"/>
        <v>1</v>
      </c>
      <c r="P82">
        <f t="shared" si="23"/>
        <v>0</v>
      </c>
      <c r="Q82">
        <f t="shared" si="24"/>
        <v>0</v>
      </c>
      <c r="R82">
        <f t="shared" si="25"/>
        <v>0</v>
      </c>
      <c r="S82">
        <f t="shared" si="26"/>
        <v>0</v>
      </c>
      <c r="T82">
        <f t="shared" si="27"/>
        <v>0</v>
      </c>
      <c r="U82">
        <f t="shared" si="28"/>
        <v>0</v>
      </c>
      <c r="V82">
        <f t="shared" si="29"/>
        <v>3</v>
      </c>
    </row>
    <row r="83" spans="1:22" ht="30" x14ac:dyDescent="0.25">
      <c r="A83">
        <v>63</v>
      </c>
      <c r="B83" s="21" t="s">
        <v>22</v>
      </c>
      <c r="C83" s="22">
        <v>4</v>
      </c>
      <c r="D83">
        <f t="shared" si="15"/>
        <v>3</v>
      </c>
      <c r="E83">
        <v>5</v>
      </c>
      <c r="G83">
        <f t="shared" si="16"/>
        <v>0</v>
      </c>
      <c r="H83">
        <f t="shared" si="17"/>
        <v>0</v>
      </c>
      <c r="I83">
        <f t="shared" si="18"/>
        <v>0</v>
      </c>
      <c r="J83">
        <f t="shared" si="19"/>
        <v>0</v>
      </c>
      <c r="K83">
        <f t="shared" si="20"/>
        <v>1</v>
      </c>
      <c r="L83">
        <f t="shared" si="21"/>
        <v>0</v>
      </c>
      <c r="M83">
        <f t="shared" si="22"/>
        <v>0</v>
      </c>
      <c r="P83">
        <f t="shared" si="23"/>
        <v>0</v>
      </c>
      <c r="Q83">
        <f t="shared" si="24"/>
        <v>0</v>
      </c>
      <c r="R83">
        <f t="shared" si="25"/>
        <v>0</v>
      </c>
      <c r="S83">
        <f t="shared" si="26"/>
        <v>0</v>
      </c>
      <c r="T83">
        <f t="shared" si="27"/>
        <v>3</v>
      </c>
      <c r="U83">
        <f t="shared" si="28"/>
        <v>0</v>
      </c>
      <c r="V83">
        <f t="shared" si="29"/>
        <v>0</v>
      </c>
    </row>
    <row r="84" spans="1:22" ht="30" x14ac:dyDescent="0.25">
      <c r="A84">
        <v>64</v>
      </c>
      <c r="B84" s="21" t="s">
        <v>19</v>
      </c>
      <c r="C84" s="22">
        <v>4</v>
      </c>
      <c r="D84">
        <f t="shared" si="15"/>
        <v>3</v>
      </c>
      <c r="E84">
        <v>5</v>
      </c>
      <c r="G84">
        <f t="shared" si="16"/>
        <v>0</v>
      </c>
      <c r="H84">
        <f t="shared" si="17"/>
        <v>0</v>
      </c>
      <c r="I84">
        <f t="shared" si="18"/>
        <v>0</v>
      </c>
      <c r="J84">
        <f t="shared" si="19"/>
        <v>0</v>
      </c>
      <c r="K84">
        <f t="shared" si="20"/>
        <v>1</v>
      </c>
      <c r="L84">
        <f t="shared" si="21"/>
        <v>0</v>
      </c>
      <c r="M84">
        <f t="shared" si="22"/>
        <v>0</v>
      </c>
      <c r="P84">
        <f t="shared" si="23"/>
        <v>0</v>
      </c>
      <c r="Q84">
        <f t="shared" si="24"/>
        <v>0</v>
      </c>
      <c r="R84">
        <f t="shared" si="25"/>
        <v>0</v>
      </c>
      <c r="S84">
        <f t="shared" si="26"/>
        <v>0</v>
      </c>
      <c r="T84">
        <f t="shared" si="27"/>
        <v>3</v>
      </c>
      <c r="U84">
        <f t="shared" si="28"/>
        <v>0</v>
      </c>
      <c r="V84">
        <f t="shared" si="29"/>
        <v>0</v>
      </c>
    </row>
    <row r="85" spans="1:22" ht="45" x14ac:dyDescent="0.25">
      <c r="A85">
        <v>65</v>
      </c>
      <c r="B85" s="21" t="s">
        <v>67</v>
      </c>
      <c r="C85" s="22">
        <v>4</v>
      </c>
      <c r="D85">
        <f t="shared" ref="D85:D110" si="30">7-C85</f>
        <v>3</v>
      </c>
      <c r="E85">
        <v>2</v>
      </c>
      <c r="G85">
        <f t="shared" ref="G85:G110" si="31">IF($E85=1,1,0)</f>
        <v>0</v>
      </c>
      <c r="H85">
        <f t="shared" ref="H85:H110" si="32">IF($E85=2,1,0)</f>
        <v>1</v>
      </c>
      <c r="I85">
        <f t="shared" ref="I85:I110" si="33">IF($E85=3,1,0)</f>
        <v>0</v>
      </c>
      <c r="J85">
        <f t="shared" ref="J85:J110" si="34">IF($E85=4,1,0)</f>
        <v>0</v>
      </c>
      <c r="K85">
        <f t="shared" ref="K85:K110" si="35">IF($E85=5,1,0)</f>
        <v>0</v>
      </c>
      <c r="L85">
        <f t="shared" ref="L85:L110" si="36">IF($E85=6,1,0)</f>
        <v>0</v>
      </c>
      <c r="M85">
        <f t="shared" ref="M85:M110" si="37">IF($E85=7,1,0)</f>
        <v>0</v>
      </c>
      <c r="P85">
        <f t="shared" ref="P85:P110" si="38">$D85*G85</f>
        <v>0</v>
      </c>
      <c r="Q85">
        <f t="shared" ref="Q85:Q110" si="39">$D85*H85</f>
        <v>3</v>
      </c>
      <c r="R85">
        <f t="shared" ref="R85:R110" si="40">$D85*I85</f>
        <v>0</v>
      </c>
      <c r="S85">
        <f t="shared" ref="S85:S110" si="41">$D85*J85</f>
        <v>0</v>
      </c>
      <c r="T85">
        <f t="shared" ref="T85:T110" si="42">$D85*K85</f>
        <v>0</v>
      </c>
      <c r="U85">
        <f t="shared" ref="U85:U110" si="43">$D85*L85</f>
        <v>0</v>
      </c>
      <c r="V85">
        <f t="shared" ref="V85:V110" si="44">$D85*M85</f>
        <v>0</v>
      </c>
    </row>
    <row r="86" spans="1:22" ht="30" x14ac:dyDescent="0.25">
      <c r="A86">
        <v>66</v>
      </c>
      <c r="B86" s="21" t="s">
        <v>45</v>
      </c>
      <c r="C86" s="22">
        <v>4</v>
      </c>
      <c r="D86">
        <f t="shared" si="30"/>
        <v>3</v>
      </c>
      <c r="E86">
        <v>1</v>
      </c>
      <c r="G86">
        <f t="shared" si="31"/>
        <v>1</v>
      </c>
      <c r="H86">
        <f t="shared" si="32"/>
        <v>0</v>
      </c>
      <c r="I86">
        <f t="shared" si="33"/>
        <v>0</v>
      </c>
      <c r="J86">
        <f t="shared" si="34"/>
        <v>0</v>
      </c>
      <c r="K86">
        <f t="shared" si="35"/>
        <v>0</v>
      </c>
      <c r="L86">
        <f t="shared" si="36"/>
        <v>0</v>
      </c>
      <c r="M86">
        <f t="shared" si="37"/>
        <v>0</v>
      </c>
      <c r="P86">
        <f t="shared" si="38"/>
        <v>3</v>
      </c>
      <c r="Q86">
        <f t="shared" si="39"/>
        <v>0</v>
      </c>
      <c r="R86">
        <f t="shared" si="40"/>
        <v>0</v>
      </c>
      <c r="S86">
        <f t="shared" si="41"/>
        <v>0</v>
      </c>
      <c r="T86">
        <f t="shared" si="42"/>
        <v>0</v>
      </c>
      <c r="U86">
        <f t="shared" si="43"/>
        <v>0</v>
      </c>
      <c r="V86">
        <f t="shared" si="44"/>
        <v>0</v>
      </c>
    </row>
    <row r="87" spans="1:22" ht="30" x14ac:dyDescent="0.25">
      <c r="A87">
        <v>67</v>
      </c>
      <c r="B87" s="21" t="s">
        <v>9</v>
      </c>
      <c r="C87" s="22">
        <v>4</v>
      </c>
      <c r="D87">
        <f t="shared" si="30"/>
        <v>3</v>
      </c>
      <c r="E87">
        <v>4</v>
      </c>
      <c r="G87">
        <f t="shared" si="31"/>
        <v>0</v>
      </c>
      <c r="H87">
        <f t="shared" si="32"/>
        <v>0</v>
      </c>
      <c r="I87">
        <f t="shared" si="33"/>
        <v>0</v>
      </c>
      <c r="J87">
        <f t="shared" si="34"/>
        <v>1</v>
      </c>
      <c r="K87">
        <f t="shared" si="35"/>
        <v>0</v>
      </c>
      <c r="L87">
        <f t="shared" si="36"/>
        <v>0</v>
      </c>
      <c r="M87">
        <f t="shared" si="37"/>
        <v>0</v>
      </c>
      <c r="P87">
        <f t="shared" si="38"/>
        <v>0</v>
      </c>
      <c r="Q87">
        <f t="shared" si="39"/>
        <v>0</v>
      </c>
      <c r="R87">
        <f t="shared" si="40"/>
        <v>0</v>
      </c>
      <c r="S87">
        <f t="shared" si="41"/>
        <v>3</v>
      </c>
      <c r="T87">
        <f t="shared" si="42"/>
        <v>0</v>
      </c>
      <c r="U87">
        <f t="shared" si="43"/>
        <v>0</v>
      </c>
      <c r="V87">
        <f t="shared" si="44"/>
        <v>0</v>
      </c>
    </row>
    <row r="88" spans="1:22" ht="30" x14ac:dyDescent="0.25">
      <c r="A88">
        <v>68</v>
      </c>
      <c r="B88" s="21" t="s">
        <v>42</v>
      </c>
      <c r="C88" s="22">
        <v>4</v>
      </c>
      <c r="D88">
        <f t="shared" si="30"/>
        <v>3</v>
      </c>
      <c r="E88">
        <v>1</v>
      </c>
      <c r="G88">
        <f t="shared" si="31"/>
        <v>1</v>
      </c>
      <c r="H88">
        <f t="shared" si="32"/>
        <v>0</v>
      </c>
      <c r="I88">
        <f t="shared" si="33"/>
        <v>0</v>
      </c>
      <c r="J88">
        <f t="shared" si="34"/>
        <v>0</v>
      </c>
      <c r="K88">
        <f t="shared" si="35"/>
        <v>0</v>
      </c>
      <c r="L88">
        <f t="shared" si="36"/>
        <v>0</v>
      </c>
      <c r="M88">
        <f t="shared" si="37"/>
        <v>0</v>
      </c>
      <c r="P88">
        <f t="shared" si="38"/>
        <v>3</v>
      </c>
      <c r="Q88">
        <f t="shared" si="39"/>
        <v>0</v>
      </c>
      <c r="R88">
        <f t="shared" si="40"/>
        <v>0</v>
      </c>
      <c r="S88">
        <f t="shared" si="41"/>
        <v>0</v>
      </c>
      <c r="T88">
        <f t="shared" si="42"/>
        <v>0</v>
      </c>
      <c r="U88">
        <f t="shared" si="43"/>
        <v>0</v>
      </c>
      <c r="V88">
        <f t="shared" si="44"/>
        <v>0</v>
      </c>
    </row>
    <row r="89" spans="1:22" ht="30" x14ac:dyDescent="0.25">
      <c r="A89">
        <v>69</v>
      </c>
      <c r="B89" s="21" t="s">
        <v>89</v>
      </c>
      <c r="C89" s="22">
        <v>4</v>
      </c>
      <c r="D89">
        <f t="shared" si="30"/>
        <v>3</v>
      </c>
      <c r="E89">
        <v>6</v>
      </c>
      <c r="G89">
        <f t="shared" si="31"/>
        <v>0</v>
      </c>
      <c r="H89">
        <f t="shared" si="32"/>
        <v>0</v>
      </c>
      <c r="I89">
        <f t="shared" si="33"/>
        <v>0</v>
      </c>
      <c r="J89">
        <f t="shared" si="34"/>
        <v>0</v>
      </c>
      <c r="K89">
        <f t="shared" si="35"/>
        <v>0</v>
      </c>
      <c r="L89">
        <f t="shared" si="36"/>
        <v>1</v>
      </c>
      <c r="M89">
        <f t="shared" si="37"/>
        <v>0</v>
      </c>
      <c r="P89">
        <f t="shared" si="38"/>
        <v>0</v>
      </c>
      <c r="Q89">
        <f t="shared" si="39"/>
        <v>0</v>
      </c>
      <c r="R89">
        <f t="shared" si="40"/>
        <v>0</v>
      </c>
      <c r="S89">
        <f t="shared" si="41"/>
        <v>0</v>
      </c>
      <c r="T89">
        <f t="shared" si="42"/>
        <v>0</v>
      </c>
      <c r="U89">
        <f t="shared" si="43"/>
        <v>3</v>
      </c>
      <c r="V89">
        <f t="shared" si="44"/>
        <v>0</v>
      </c>
    </row>
    <row r="90" spans="1:22" ht="30" x14ac:dyDescent="0.25">
      <c r="A90">
        <v>70</v>
      </c>
      <c r="B90" s="21" t="s">
        <v>55</v>
      </c>
      <c r="C90" s="22">
        <v>4</v>
      </c>
      <c r="D90">
        <f t="shared" si="30"/>
        <v>3</v>
      </c>
      <c r="E90">
        <v>3</v>
      </c>
      <c r="G90">
        <f t="shared" si="31"/>
        <v>0</v>
      </c>
      <c r="H90">
        <f t="shared" si="32"/>
        <v>0</v>
      </c>
      <c r="I90">
        <f t="shared" si="33"/>
        <v>1</v>
      </c>
      <c r="J90">
        <f t="shared" si="34"/>
        <v>0</v>
      </c>
      <c r="K90">
        <f t="shared" si="35"/>
        <v>0</v>
      </c>
      <c r="L90">
        <f t="shared" si="36"/>
        <v>0</v>
      </c>
      <c r="M90">
        <f t="shared" si="37"/>
        <v>0</v>
      </c>
      <c r="P90">
        <f t="shared" si="38"/>
        <v>0</v>
      </c>
      <c r="Q90">
        <f t="shared" si="39"/>
        <v>0</v>
      </c>
      <c r="R90">
        <f t="shared" si="40"/>
        <v>3</v>
      </c>
      <c r="S90">
        <f t="shared" si="41"/>
        <v>0</v>
      </c>
      <c r="T90">
        <f t="shared" si="42"/>
        <v>0</v>
      </c>
      <c r="U90">
        <f t="shared" si="43"/>
        <v>0</v>
      </c>
      <c r="V90">
        <f t="shared" si="44"/>
        <v>0</v>
      </c>
    </row>
    <row r="91" spans="1:22" x14ac:dyDescent="0.25">
      <c r="A91">
        <v>71</v>
      </c>
      <c r="B91" s="21" t="s">
        <v>54</v>
      </c>
      <c r="C91" s="22">
        <v>4</v>
      </c>
      <c r="D91">
        <f t="shared" si="30"/>
        <v>3</v>
      </c>
      <c r="E91">
        <v>3</v>
      </c>
      <c r="G91">
        <f t="shared" si="31"/>
        <v>0</v>
      </c>
      <c r="H91">
        <f t="shared" si="32"/>
        <v>0</v>
      </c>
      <c r="I91">
        <f t="shared" si="33"/>
        <v>1</v>
      </c>
      <c r="J91">
        <f t="shared" si="34"/>
        <v>0</v>
      </c>
      <c r="K91">
        <f t="shared" si="35"/>
        <v>0</v>
      </c>
      <c r="L91">
        <f t="shared" si="36"/>
        <v>0</v>
      </c>
      <c r="M91">
        <f t="shared" si="37"/>
        <v>0</v>
      </c>
      <c r="P91">
        <f t="shared" si="38"/>
        <v>0</v>
      </c>
      <c r="Q91">
        <f t="shared" si="39"/>
        <v>0</v>
      </c>
      <c r="R91">
        <f t="shared" si="40"/>
        <v>3</v>
      </c>
      <c r="S91">
        <f t="shared" si="41"/>
        <v>0</v>
      </c>
      <c r="T91">
        <f t="shared" si="42"/>
        <v>0</v>
      </c>
      <c r="U91">
        <f t="shared" si="43"/>
        <v>0</v>
      </c>
      <c r="V91">
        <f t="shared" si="44"/>
        <v>0</v>
      </c>
    </row>
    <row r="92" spans="1:22" ht="30" x14ac:dyDescent="0.25">
      <c r="A92">
        <v>72</v>
      </c>
      <c r="B92" s="21" t="s">
        <v>20</v>
      </c>
      <c r="C92" s="22">
        <v>4</v>
      </c>
      <c r="D92">
        <f t="shared" si="30"/>
        <v>3</v>
      </c>
      <c r="E92">
        <v>5</v>
      </c>
      <c r="G92">
        <f t="shared" si="31"/>
        <v>0</v>
      </c>
      <c r="H92">
        <f t="shared" si="32"/>
        <v>0</v>
      </c>
      <c r="I92">
        <f t="shared" si="33"/>
        <v>0</v>
      </c>
      <c r="J92">
        <f t="shared" si="34"/>
        <v>0</v>
      </c>
      <c r="K92">
        <f t="shared" si="35"/>
        <v>1</v>
      </c>
      <c r="L92">
        <f t="shared" si="36"/>
        <v>0</v>
      </c>
      <c r="M92">
        <f t="shared" si="37"/>
        <v>0</v>
      </c>
      <c r="P92">
        <f t="shared" si="38"/>
        <v>0</v>
      </c>
      <c r="Q92">
        <f t="shared" si="39"/>
        <v>0</v>
      </c>
      <c r="R92">
        <f t="shared" si="40"/>
        <v>0</v>
      </c>
      <c r="S92">
        <f t="shared" si="41"/>
        <v>0</v>
      </c>
      <c r="T92">
        <f t="shared" si="42"/>
        <v>3</v>
      </c>
      <c r="U92">
        <f t="shared" si="43"/>
        <v>0</v>
      </c>
      <c r="V92">
        <f t="shared" si="44"/>
        <v>0</v>
      </c>
    </row>
    <row r="93" spans="1:22" ht="30" x14ac:dyDescent="0.25">
      <c r="A93">
        <v>73</v>
      </c>
      <c r="B93" s="21" t="s">
        <v>82</v>
      </c>
      <c r="C93" s="22">
        <v>4</v>
      </c>
      <c r="D93">
        <f t="shared" si="30"/>
        <v>3</v>
      </c>
      <c r="E93">
        <v>6</v>
      </c>
      <c r="G93">
        <f t="shared" si="31"/>
        <v>0</v>
      </c>
      <c r="H93">
        <f t="shared" si="32"/>
        <v>0</v>
      </c>
      <c r="I93">
        <f t="shared" si="33"/>
        <v>0</v>
      </c>
      <c r="J93">
        <f t="shared" si="34"/>
        <v>0</v>
      </c>
      <c r="K93">
        <f t="shared" si="35"/>
        <v>0</v>
      </c>
      <c r="L93">
        <f t="shared" si="36"/>
        <v>1</v>
      </c>
      <c r="M93">
        <f t="shared" si="37"/>
        <v>0</v>
      </c>
      <c r="P93">
        <f t="shared" si="38"/>
        <v>0</v>
      </c>
      <c r="Q93">
        <f t="shared" si="39"/>
        <v>0</v>
      </c>
      <c r="R93">
        <f t="shared" si="40"/>
        <v>0</v>
      </c>
      <c r="S93">
        <f t="shared" si="41"/>
        <v>0</v>
      </c>
      <c r="T93">
        <f t="shared" si="42"/>
        <v>0</v>
      </c>
      <c r="U93">
        <f t="shared" si="43"/>
        <v>3</v>
      </c>
      <c r="V93">
        <f t="shared" si="44"/>
        <v>0</v>
      </c>
    </row>
    <row r="94" spans="1:22" ht="30" x14ac:dyDescent="0.25">
      <c r="A94">
        <v>74</v>
      </c>
      <c r="B94" s="21" t="s">
        <v>44</v>
      </c>
      <c r="C94" s="22">
        <v>4</v>
      </c>
      <c r="D94">
        <f t="shared" si="30"/>
        <v>3</v>
      </c>
      <c r="E94">
        <v>1</v>
      </c>
      <c r="G94">
        <f t="shared" si="31"/>
        <v>1</v>
      </c>
      <c r="H94">
        <f t="shared" si="32"/>
        <v>0</v>
      </c>
      <c r="I94">
        <f t="shared" si="33"/>
        <v>0</v>
      </c>
      <c r="J94">
        <f t="shared" si="34"/>
        <v>0</v>
      </c>
      <c r="K94">
        <f t="shared" si="35"/>
        <v>0</v>
      </c>
      <c r="L94">
        <f t="shared" si="36"/>
        <v>0</v>
      </c>
      <c r="M94">
        <f t="shared" si="37"/>
        <v>0</v>
      </c>
      <c r="P94">
        <f t="shared" si="38"/>
        <v>3</v>
      </c>
      <c r="Q94">
        <f t="shared" si="39"/>
        <v>0</v>
      </c>
      <c r="R94">
        <f t="shared" si="40"/>
        <v>0</v>
      </c>
      <c r="S94">
        <f t="shared" si="41"/>
        <v>0</v>
      </c>
      <c r="T94">
        <f t="shared" si="42"/>
        <v>0</v>
      </c>
      <c r="U94">
        <f t="shared" si="43"/>
        <v>0</v>
      </c>
      <c r="V94">
        <f t="shared" si="44"/>
        <v>0</v>
      </c>
    </row>
    <row r="95" spans="1:22" ht="30" x14ac:dyDescent="0.25">
      <c r="A95">
        <v>75</v>
      </c>
      <c r="B95" s="21" t="s">
        <v>59</v>
      </c>
      <c r="C95" s="22">
        <v>4</v>
      </c>
      <c r="D95">
        <f t="shared" si="30"/>
        <v>3</v>
      </c>
      <c r="E95">
        <v>3</v>
      </c>
      <c r="G95">
        <f t="shared" si="31"/>
        <v>0</v>
      </c>
      <c r="H95">
        <f t="shared" si="32"/>
        <v>0</v>
      </c>
      <c r="I95">
        <f t="shared" si="33"/>
        <v>1</v>
      </c>
      <c r="J95">
        <f t="shared" si="34"/>
        <v>0</v>
      </c>
      <c r="K95">
        <f t="shared" si="35"/>
        <v>0</v>
      </c>
      <c r="L95">
        <f t="shared" si="36"/>
        <v>0</v>
      </c>
      <c r="M95">
        <f t="shared" si="37"/>
        <v>0</v>
      </c>
      <c r="P95">
        <f t="shared" si="38"/>
        <v>0</v>
      </c>
      <c r="Q95">
        <f t="shared" si="39"/>
        <v>0</v>
      </c>
      <c r="R95">
        <f t="shared" si="40"/>
        <v>3</v>
      </c>
      <c r="S95">
        <f t="shared" si="41"/>
        <v>0</v>
      </c>
      <c r="T95">
        <f t="shared" si="42"/>
        <v>0</v>
      </c>
      <c r="U95">
        <f t="shared" si="43"/>
        <v>0</v>
      </c>
      <c r="V95">
        <f t="shared" si="44"/>
        <v>0</v>
      </c>
    </row>
    <row r="96" spans="1:22" ht="30" x14ac:dyDescent="0.25">
      <c r="A96">
        <v>76</v>
      </c>
      <c r="B96" s="21" t="s">
        <v>10</v>
      </c>
      <c r="C96" s="22">
        <v>4</v>
      </c>
      <c r="D96">
        <f t="shared" si="30"/>
        <v>3</v>
      </c>
      <c r="E96">
        <v>4</v>
      </c>
      <c r="G96">
        <f t="shared" si="31"/>
        <v>0</v>
      </c>
      <c r="H96">
        <f t="shared" si="32"/>
        <v>0</v>
      </c>
      <c r="I96">
        <f t="shared" si="33"/>
        <v>0</v>
      </c>
      <c r="J96">
        <f t="shared" si="34"/>
        <v>1</v>
      </c>
      <c r="K96">
        <f t="shared" si="35"/>
        <v>0</v>
      </c>
      <c r="L96">
        <f t="shared" si="36"/>
        <v>0</v>
      </c>
      <c r="M96">
        <f t="shared" si="37"/>
        <v>0</v>
      </c>
      <c r="P96">
        <f t="shared" si="38"/>
        <v>0</v>
      </c>
      <c r="Q96">
        <f t="shared" si="39"/>
        <v>0</v>
      </c>
      <c r="R96">
        <f t="shared" si="40"/>
        <v>0</v>
      </c>
      <c r="S96">
        <f t="shared" si="41"/>
        <v>3</v>
      </c>
      <c r="T96">
        <f t="shared" si="42"/>
        <v>0</v>
      </c>
      <c r="U96">
        <f t="shared" si="43"/>
        <v>0</v>
      </c>
      <c r="V96">
        <f t="shared" si="44"/>
        <v>0</v>
      </c>
    </row>
    <row r="97" spans="1:25" ht="30" x14ac:dyDescent="0.25">
      <c r="A97">
        <v>77</v>
      </c>
      <c r="B97" s="21" t="s">
        <v>43</v>
      </c>
      <c r="C97" s="22">
        <v>4</v>
      </c>
      <c r="D97">
        <f t="shared" si="30"/>
        <v>3</v>
      </c>
      <c r="E97">
        <v>1</v>
      </c>
      <c r="G97">
        <f t="shared" si="31"/>
        <v>1</v>
      </c>
      <c r="H97">
        <f t="shared" si="32"/>
        <v>0</v>
      </c>
      <c r="I97">
        <f t="shared" si="33"/>
        <v>0</v>
      </c>
      <c r="J97">
        <f t="shared" si="34"/>
        <v>0</v>
      </c>
      <c r="K97">
        <f t="shared" si="35"/>
        <v>0</v>
      </c>
      <c r="L97">
        <f t="shared" si="36"/>
        <v>0</v>
      </c>
      <c r="M97">
        <f t="shared" si="37"/>
        <v>0</v>
      </c>
      <c r="P97">
        <f t="shared" si="38"/>
        <v>3</v>
      </c>
      <c r="Q97">
        <f t="shared" si="39"/>
        <v>0</v>
      </c>
      <c r="R97">
        <f t="shared" si="40"/>
        <v>0</v>
      </c>
      <c r="S97">
        <f t="shared" si="41"/>
        <v>0</v>
      </c>
      <c r="T97">
        <f t="shared" si="42"/>
        <v>0</v>
      </c>
      <c r="U97">
        <f t="shared" si="43"/>
        <v>0</v>
      </c>
      <c r="V97">
        <f t="shared" si="44"/>
        <v>0</v>
      </c>
    </row>
    <row r="98" spans="1:25" x14ac:dyDescent="0.25">
      <c r="A98">
        <v>78</v>
      </c>
      <c r="B98" s="21" t="s">
        <v>88</v>
      </c>
      <c r="C98" s="22">
        <v>4</v>
      </c>
      <c r="D98">
        <f t="shared" si="30"/>
        <v>3</v>
      </c>
      <c r="E98">
        <v>6</v>
      </c>
      <c r="G98">
        <f t="shared" si="31"/>
        <v>0</v>
      </c>
      <c r="H98">
        <f t="shared" si="32"/>
        <v>0</v>
      </c>
      <c r="I98">
        <f t="shared" si="33"/>
        <v>0</v>
      </c>
      <c r="J98">
        <f t="shared" si="34"/>
        <v>0</v>
      </c>
      <c r="K98">
        <f t="shared" si="35"/>
        <v>0</v>
      </c>
      <c r="L98">
        <f t="shared" si="36"/>
        <v>1</v>
      </c>
      <c r="M98">
        <f t="shared" si="37"/>
        <v>0</v>
      </c>
      <c r="P98">
        <f t="shared" si="38"/>
        <v>0</v>
      </c>
      <c r="Q98">
        <f t="shared" si="39"/>
        <v>0</v>
      </c>
      <c r="R98">
        <f t="shared" si="40"/>
        <v>0</v>
      </c>
      <c r="S98">
        <f t="shared" si="41"/>
        <v>0</v>
      </c>
      <c r="T98">
        <f t="shared" si="42"/>
        <v>0</v>
      </c>
      <c r="U98">
        <f t="shared" si="43"/>
        <v>3</v>
      </c>
      <c r="V98">
        <f t="shared" si="44"/>
        <v>0</v>
      </c>
    </row>
    <row r="99" spans="1:25" ht="30" x14ac:dyDescent="0.25">
      <c r="A99">
        <v>79</v>
      </c>
      <c r="B99" s="21" t="s">
        <v>84</v>
      </c>
      <c r="C99" s="22">
        <v>4</v>
      </c>
      <c r="D99">
        <f t="shared" si="30"/>
        <v>3</v>
      </c>
      <c r="E99">
        <v>6</v>
      </c>
      <c r="G99">
        <f t="shared" si="31"/>
        <v>0</v>
      </c>
      <c r="H99">
        <f t="shared" si="32"/>
        <v>0</v>
      </c>
      <c r="I99">
        <f t="shared" si="33"/>
        <v>0</v>
      </c>
      <c r="J99">
        <f t="shared" si="34"/>
        <v>0</v>
      </c>
      <c r="K99">
        <f t="shared" si="35"/>
        <v>0</v>
      </c>
      <c r="L99">
        <f t="shared" si="36"/>
        <v>1</v>
      </c>
      <c r="M99">
        <f t="shared" si="37"/>
        <v>0</v>
      </c>
      <c r="P99">
        <f t="shared" si="38"/>
        <v>0</v>
      </c>
      <c r="Q99">
        <f t="shared" si="39"/>
        <v>0</v>
      </c>
      <c r="R99">
        <f t="shared" si="40"/>
        <v>0</v>
      </c>
      <c r="S99">
        <f t="shared" si="41"/>
        <v>0</v>
      </c>
      <c r="T99">
        <f t="shared" si="42"/>
        <v>0</v>
      </c>
      <c r="U99">
        <f t="shared" si="43"/>
        <v>3</v>
      </c>
      <c r="V99">
        <f t="shared" si="44"/>
        <v>0</v>
      </c>
    </row>
    <row r="100" spans="1:25" ht="30" x14ac:dyDescent="0.25">
      <c r="A100">
        <v>80</v>
      </c>
      <c r="B100" s="21" t="s">
        <v>86</v>
      </c>
      <c r="C100" s="22">
        <v>4</v>
      </c>
      <c r="D100">
        <f t="shared" si="30"/>
        <v>3</v>
      </c>
      <c r="E100">
        <v>6</v>
      </c>
      <c r="G100">
        <f t="shared" si="31"/>
        <v>0</v>
      </c>
      <c r="H100">
        <f t="shared" si="32"/>
        <v>0</v>
      </c>
      <c r="I100">
        <f t="shared" si="33"/>
        <v>0</v>
      </c>
      <c r="J100">
        <f t="shared" si="34"/>
        <v>0</v>
      </c>
      <c r="K100">
        <f t="shared" si="35"/>
        <v>0</v>
      </c>
      <c r="L100">
        <f t="shared" si="36"/>
        <v>1</v>
      </c>
      <c r="M100">
        <f t="shared" si="37"/>
        <v>0</v>
      </c>
      <c r="P100">
        <f t="shared" si="38"/>
        <v>0</v>
      </c>
      <c r="Q100">
        <f t="shared" si="39"/>
        <v>0</v>
      </c>
      <c r="R100">
        <f t="shared" si="40"/>
        <v>0</v>
      </c>
      <c r="S100">
        <f t="shared" si="41"/>
        <v>0</v>
      </c>
      <c r="T100">
        <f t="shared" si="42"/>
        <v>0</v>
      </c>
      <c r="U100">
        <f t="shared" si="43"/>
        <v>3</v>
      </c>
      <c r="V100">
        <f t="shared" si="44"/>
        <v>0</v>
      </c>
    </row>
    <row r="101" spans="1:25" x14ac:dyDescent="0.25">
      <c r="A101">
        <v>81</v>
      </c>
      <c r="B101" s="21" t="s">
        <v>85</v>
      </c>
      <c r="C101" s="22">
        <v>4</v>
      </c>
      <c r="D101">
        <f t="shared" si="30"/>
        <v>3</v>
      </c>
      <c r="E101">
        <v>6</v>
      </c>
      <c r="G101">
        <f t="shared" si="31"/>
        <v>0</v>
      </c>
      <c r="H101">
        <f t="shared" si="32"/>
        <v>0</v>
      </c>
      <c r="I101">
        <f t="shared" si="33"/>
        <v>0</v>
      </c>
      <c r="J101">
        <f t="shared" si="34"/>
        <v>0</v>
      </c>
      <c r="K101">
        <f t="shared" si="35"/>
        <v>0</v>
      </c>
      <c r="L101">
        <f t="shared" si="36"/>
        <v>1</v>
      </c>
      <c r="M101">
        <f t="shared" si="37"/>
        <v>0</v>
      </c>
      <c r="P101">
        <f t="shared" si="38"/>
        <v>0</v>
      </c>
      <c r="Q101">
        <f t="shared" si="39"/>
        <v>0</v>
      </c>
      <c r="R101">
        <f t="shared" si="40"/>
        <v>0</v>
      </c>
      <c r="S101">
        <f t="shared" si="41"/>
        <v>0</v>
      </c>
      <c r="T101">
        <f t="shared" si="42"/>
        <v>0</v>
      </c>
      <c r="U101">
        <f t="shared" si="43"/>
        <v>3</v>
      </c>
      <c r="V101">
        <f t="shared" si="44"/>
        <v>0</v>
      </c>
    </row>
    <row r="102" spans="1:25" ht="45" x14ac:dyDescent="0.25">
      <c r="A102">
        <v>82</v>
      </c>
      <c r="B102" s="21" t="s">
        <v>81</v>
      </c>
      <c r="C102" s="22">
        <v>4</v>
      </c>
      <c r="D102">
        <f t="shared" si="30"/>
        <v>3</v>
      </c>
      <c r="E102">
        <v>6</v>
      </c>
      <c r="G102">
        <f t="shared" si="31"/>
        <v>0</v>
      </c>
      <c r="H102">
        <f t="shared" si="32"/>
        <v>0</v>
      </c>
      <c r="I102">
        <f t="shared" si="33"/>
        <v>0</v>
      </c>
      <c r="J102">
        <f t="shared" si="34"/>
        <v>0</v>
      </c>
      <c r="K102">
        <f t="shared" si="35"/>
        <v>0</v>
      </c>
      <c r="L102">
        <f t="shared" si="36"/>
        <v>1</v>
      </c>
      <c r="M102">
        <f t="shared" si="37"/>
        <v>0</v>
      </c>
      <c r="P102">
        <f t="shared" si="38"/>
        <v>0</v>
      </c>
      <c r="Q102">
        <f t="shared" si="39"/>
        <v>0</v>
      </c>
      <c r="R102">
        <f t="shared" si="40"/>
        <v>0</v>
      </c>
      <c r="S102">
        <f t="shared" si="41"/>
        <v>0</v>
      </c>
      <c r="T102">
        <f t="shared" si="42"/>
        <v>0</v>
      </c>
      <c r="U102">
        <f t="shared" si="43"/>
        <v>3</v>
      </c>
      <c r="V102">
        <f t="shared" si="44"/>
        <v>0</v>
      </c>
    </row>
    <row r="103" spans="1:25" x14ac:dyDescent="0.25">
      <c r="A103">
        <v>83</v>
      </c>
      <c r="B103" s="21" t="s">
        <v>87</v>
      </c>
      <c r="C103" s="22">
        <v>4</v>
      </c>
      <c r="D103">
        <f t="shared" si="30"/>
        <v>3</v>
      </c>
      <c r="E103">
        <v>6</v>
      </c>
      <c r="G103">
        <f t="shared" si="31"/>
        <v>0</v>
      </c>
      <c r="H103">
        <f t="shared" si="32"/>
        <v>0</v>
      </c>
      <c r="I103">
        <f t="shared" si="33"/>
        <v>0</v>
      </c>
      <c r="J103">
        <f t="shared" si="34"/>
        <v>0</v>
      </c>
      <c r="K103">
        <f t="shared" si="35"/>
        <v>0</v>
      </c>
      <c r="L103">
        <f t="shared" si="36"/>
        <v>1</v>
      </c>
      <c r="M103">
        <f t="shared" si="37"/>
        <v>0</v>
      </c>
      <c r="P103">
        <f t="shared" si="38"/>
        <v>0</v>
      </c>
      <c r="Q103">
        <f t="shared" si="39"/>
        <v>0</v>
      </c>
      <c r="R103">
        <f t="shared" si="40"/>
        <v>0</v>
      </c>
      <c r="S103">
        <f t="shared" si="41"/>
        <v>0</v>
      </c>
      <c r="T103">
        <f t="shared" si="42"/>
        <v>0</v>
      </c>
      <c r="U103">
        <f t="shared" si="43"/>
        <v>3</v>
      </c>
      <c r="V103">
        <f t="shared" si="44"/>
        <v>0</v>
      </c>
    </row>
    <row r="104" spans="1:25" ht="30" x14ac:dyDescent="0.25">
      <c r="A104">
        <v>84</v>
      </c>
      <c r="B104" s="21" t="s">
        <v>30</v>
      </c>
      <c r="C104" s="22">
        <v>4</v>
      </c>
      <c r="D104">
        <f t="shared" si="30"/>
        <v>3</v>
      </c>
      <c r="E104">
        <v>7</v>
      </c>
      <c r="G104">
        <f t="shared" si="31"/>
        <v>0</v>
      </c>
      <c r="H104">
        <f t="shared" si="32"/>
        <v>0</v>
      </c>
      <c r="I104">
        <f t="shared" si="33"/>
        <v>0</v>
      </c>
      <c r="J104">
        <f t="shared" si="34"/>
        <v>0</v>
      </c>
      <c r="K104">
        <f t="shared" si="35"/>
        <v>0</v>
      </c>
      <c r="L104">
        <f t="shared" si="36"/>
        <v>0</v>
      </c>
      <c r="M104">
        <f t="shared" si="37"/>
        <v>1</v>
      </c>
      <c r="P104">
        <f t="shared" si="38"/>
        <v>0</v>
      </c>
      <c r="Q104">
        <f t="shared" si="39"/>
        <v>0</v>
      </c>
      <c r="R104">
        <f t="shared" si="40"/>
        <v>0</v>
      </c>
      <c r="S104">
        <f t="shared" si="41"/>
        <v>0</v>
      </c>
      <c r="T104">
        <f t="shared" si="42"/>
        <v>0</v>
      </c>
      <c r="U104">
        <f t="shared" si="43"/>
        <v>0</v>
      </c>
      <c r="V104">
        <f t="shared" si="44"/>
        <v>3</v>
      </c>
    </row>
    <row r="105" spans="1:25" ht="30" x14ac:dyDescent="0.25">
      <c r="A105">
        <v>85</v>
      </c>
      <c r="B105" s="21" t="s">
        <v>8</v>
      </c>
      <c r="C105" s="22">
        <v>4</v>
      </c>
      <c r="D105">
        <f t="shared" si="30"/>
        <v>3</v>
      </c>
      <c r="E105">
        <v>4</v>
      </c>
      <c r="G105">
        <f t="shared" si="31"/>
        <v>0</v>
      </c>
      <c r="H105">
        <f t="shared" si="32"/>
        <v>0</v>
      </c>
      <c r="I105">
        <f t="shared" si="33"/>
        <v>0</v>
      </c>
      <c r="J105">
        <f t="shared" si="34"/>
        <v>1</v>
      </c>
      <c r="K105">
        <f t="shared" si="35"/>
        <v>0</v>
      </c>
      <c r="L105">
        <f t="shared" si="36"/>
        <v>0</v>
      </c>
      <c r="M105">
        <f t="shared" si="37"/>
        <v>0</v>
      </c>
      <c r="P105">
        <f t="shared" si="38"/>
        <v>0</v>
      </c>
      <c r="Q105">
        <f t="shared" si="39"/>
        <v>0</v>
      </c>
      <c r="R105">
        <f t="shared" si="40"/>
        <v>0</v>
      </c>
      <c r="S105">
        <f t="shared" si="41"/>
        <v>3</v>
      </c>
      <c r="T105">
        <f t="shared" si="42"/>
        <v>0</v>
      </c>
      <c r="U105">
        <f t="shared" si="43"/>
        <v>0</v>
      </c>
      <c r="V105">
        <f t="shared" si="44"/>
        <v>0</v>
      </c>
    </row>
    <row r="106" spans="1:25" ht="30" x14ac:dyDescent="0.25">
      <c r="A106">
        <v>86</v>
      </c>
      <c r="B106" s="21" t="s">
        <v>61</v>
      </c>
      <c r="C106" s="22">
        <v>4</v>
      </c>
      <c r="D106">
        <f t="shared" si="30"/>
        <v>3</v>
      </c>
      <c r="E106">
        <v>2</v>
      </c>
      <c r="G106">
        <f t="shared" si="31"/>
        <v>0</v>
      </c>
      <c r="H106">
        <f t="shared" si="32"/>
        <v>1</v>
      </c>
      <c r="I106">
        <f t="shared" si="33"/>
        <v>0</v>
      </c>
      <c r="J106">
        <f t="shared" si="34"/>
        <v>0</v>
      </c>
      <c r="K106">
        <f t="shared" si="35"/>
        <v>0</v>
      </c>
      <c r="L106">
        <f t="shared" si="36"/>
        <v>0</v>
      </c>
      <c r="M106">
        <f t="shared" si="37"/>
        <v>0</v>
      </c>
      <c r="P106">
        <f t="shared" si="38"/>
        <v>0</v>
      </c>
      <c r="Q106">
        <f t="shared" si="39"/>
        <v>3</v>
      </c>
      <c r="R106">
        <f t="shared" si="40"/>
        <v>0</v>
      </c>
      <c r="S106">
        <f t="shared" si="41"/>
        <v>0</v>
      </c>
      <c r="T106">
        <f t="shared" si="42"/>
        <v>0</v>
      </c>
      <c r="U106">
        <f t="shared" si="43"/>
        <v>0</v>
      </c>
      <c r="V106">
        <f t="shared" si="44"/>
        <v>0</v>
      </c>
    </row>
    <row r="107" spans="1:25" ht="30" x14ac:dyDescent="0.25">
      <c r="A107">
        <v>87</v>
      </c>
      <c r="B107" s="21" t="s">
        <v>29</v>
      </c>
      <c r="C107" s="22">
        <v>4</v>
      </c>
      <c r="D107">
        <f t="shared" si="30"/>
        <v>3</v>
      </c>
      <c r="E107">
        <v>7</v>
      </c>
      <c r="G107">
        <f t="shared" si="31"/>
        <v>0</v>
      </c>
      <c r="H107">
        <f t="shared" si="32"/>
        <v>0</v>
      </c>
      <c r="I107">
        <f t="shared" si="33"/>
        <v>0</v>
      </c>
      <c r="J107">
        <f t="shared" si="34"/>
        <v>0</v>
      </c>
      <c r="K107">
        <f t="shared" si="35"/>
        <v>0</v>
      </c>
      <c r="L107">
        <f t="shared" si="36"/>
        <v>0</v>
      </c>
      <c r="M107">
        <f t="shared" si="37"/>
        <v>1</v>
      </c>
      <c r="P107">
        <f t="shared" si="38"/>
        <v>0</v>
      </c>
      <c r="Q107">
        <f t="shared" si="39"/>
        <v>0</v>
      </c>
      <c r="R107">
        <f t="shared" si="40"/>
        <v>0</v>
      </c>
      <c r="S107">
        <f t="shared" si="41"/>
        <v>0</v>
      </c>
      <c r="T107">
        <f t="shared" si="42"/>
        <v>0</v>
      </c>
      <c r="U107">
        <f t="shared" si="43"/>
        <v>0</v>
      </c>
      <c r="V107">
        <f t="shared" si="44"/>
        <v>3</v>
      </c>
    </row>
    <row r="108" spans="1:25" x14ac:dyDescent="0.25">
      <c r="A108">
        <v>88</v>
      </c>
      <c r="B108" s="21" t="s">
        <v>40</v>
      </c>
      <c r="C108" s="22">
        <v>4</v>
      </c>
      <c r="D108">
        <f t="shared" si="30"/>
        <v>3</v>
      </c>
      <c r="E108">
        <v>1</v>
      </c>
      <c r="G108">
        <f t="shared" si="31"/>
        <v>1</v>
      </c>
      <c r="H108">
        <f t="shared" si="32"/>
        <v>0</v>
      </c>
      <c r="I108">
        <f t="shared" si="33"/>
        <v>0</v>
      </c>
      <c r="J108">
        <f t="shared" si="34"/>
        <v>0</v>
      </c>
      <c r="K108">
        <f t="shared" si="35"/>
        <v>0</v>
      </c>
      <c r="L108">
        <f t="shared" si="36"/>
        <v>0</v>
      </c>
      <c r="M108">
        <f t="shared" si="37"/>
        <v>0</v>
      </c>
      <c r="P108">
        <f t="shared" si="38"/>
        <v>3</v>
      </c>
      <c r="Q108">
        <f t="shared" si="39"/>
        <v>0</v>
      </c>
      <c r="R108">
        <f t="shared" si="40"/>
        <v>0</v>
      </c>
      <c r="S108">
        <f t="shared" si="41"/>
        <v>0</v>
      </c>
      <c r="T108">
        <f t="shared" si="42"/>
        <v>0</v>
      </c>
      <c r="U108">
        <f t="shared" si="43"/>
        <v>0</v>
      </c>
      <c r="V108">
        <f t="shared" si="44"/>
        <v>0</v>
      </c>
    </row>
    <row r="109" spans="1:25" x14ac:dyDescent="0.25">
      <c r="A109">
        <v>89</v>
      </c>
      <c r="B109" s="21" t="s">
        <v>64</v>
      </c>
      <c r="C109" s="22">
        <v>4</v>
      </c>
      <c r="D109">
        <f t="shared" si="30"/>
        <v>3</v>
      </c>
      <c r="E109">
        <v>2</v>
      </c>
      <c r="G109">
        <f t="shared" si="31"/>
        <v>0</v>
      </c>
      <c r="H109">
        <f t="shared" si="32"/>
        <v>1</v>
      </c>
      <c r="I109">
        <f t="shared" si="33"/>
        <v>0</v>
      </c>
      <c r="J109">
        <f t="shared" si="34"/>
        <v>0</v>
      </c>
      <c r="K109">
        <f t="shared" si="35"/>
        <v>0</v>
      </c>
      <c r="L109">
        <f t="shared" si="36"/>
        <v>0</v>
      </c>
      <c r="M109">
        <f t="shared" si="37"/>
        <v>0</v>
      </c>
      <c r="P109">
        <f t="shared" si="38"/>
        <v>0</v>
      </c>
      <c r="Q109">
        <f t="shared" si="39"/>
        <v>3</v>
      </c>
      <c r="R109">
        <f t="shared" si="40"/>
        <v>0</v>
      </c>
      <c r="S109">
        <f t="shared" si="41"/>
        <v>0</v>
      </c>
      <c r="T109">
        <f t="shared" si="42"/>
        <v>0</v>
      </c>
      <c r="U109">
        <f t="shared" si="43"/>
        <v>0</v>
      </c>
      <c r="V109">
        <f t="shared" si="44"/>
        <v>0</v>
      </c>
    </row>
    <row r="110" spans="1:25" x14ac:dyDescent="0.25">
      <c r="A110">
        <v>90</v>
      </c>
      <c r="B110" s="21" t="s">
        <v>76</v>
      </c>
      <c r="C110" s="22">
        <v>4</v>
      </c>
      <c r="D110">
        <f t="shared" si="30"/>
        <v>3</v>
      </c>
      <c r="E110">
        <v>6</v>
      </c>
      <c r="G110">
        <f t="shared" si="31"/>
        <v>0</v>
      </c>
      <c r="H110">
        <f t="shared" si="32"/>
        <v>0</v>
      </c>
      <c r="I110">
        <f t="shared" si="33"/>
        <v>0</v>
      </c>
      <c r="J110">
        <f t="shared" si="34"/>
        <v>0</v>
      </c>
      <c r="K110">
        <f t="shared" si="35"/>
        <v>0</v>
      </c>
      <c r="L110">
        <f t="shared" si="36"/>
        <v>1</v>
      </c>
      <c r="M110">
        <f t="shared" si="37"/>
        <v>0</v>
      </c>
      <c r="P110">
        <f t="shared" si="38"/>
        <v>0</v>
      </c>
      <c r="Q110">
        <f t="shared" si="39"/>
        <v>0</v>
      </c>
      <c r="R110">
        <f t="shared" si="40"/>
        <v>0</v>
      </c>
      <c r="S110">
        <f t="shared" si="41"/>
        <v>0</v>
      </c>
      <c r="T110">
        <f t="shared" si="42"/>
        <v>0</v>
      </c>
      <c r="U110">
        <f t="shared" si="43"/>
        <v>3</v>
      </c>
      <c r="V110">
        <f t="shared" si="44"/>
        <v>0</v>
      </c>
    </row>
    <row r="111" spans="1:25" hidden="1" x14ac:dyDescent="0.25">
      <c r="G111">
        <f>SUM(G21:G110)</f>
        <v>9</v>
      </c>
      <c r="H111">
        <f t="shared" ref="H111:M111" si="45">SUM(H21:H110)</f>
        <v>11</v>
      </c>
      <c r="I111">
        <f t="shared" si="45"/>
        <v>14</v>
      </c>
      <c r="J111">
        <f t="shared" si="45"/>
        <v>12</v>
      </c>
      <c r="K111">
        <f t="shared" si="45"/>
        <v>12</v>
      </c>
      <c r="L111">
        <f t="shared" si="45"/>
        <v>19</v>
      </c>
      <c r="M111">
        <f t="shared" si="45"/>
        <v>13</v>
      </c>
      <c r="N111">
        <f>SUM(G111:M111)</f>
        <v>90</v>
      </c>
      <c r="P111">
        <f>SUM(P21:P110)</f>
        <v>27</v>
      </c>
      <c r="Q111">
        <f t="shared" ref="Q111:V111" si="46">SUM(Q21:Q110)</f>
        <v>33</v>
      </c>
      <c r="R111">
        <f t="shared" si="46"/>
        <v>42</v>
      </c>
      <c r="S111">
        <f t="shared" si="46"/>
        <v>36</v>
      </c>
      <c r="T111">
        <f t="shared" si="46"/>
        <v>36</v>
      </c>
      <c r="U111">
        <f t="shared" si="46"/>
        <v>57</v>
      </c>
      <c r="V111">
        <f t="shared" si="46"/>
        <v>39</v>
      </c>
      <c r="X111" s="3">
        <f>P$112</f>
        <v>0.5</v>
      </c>
      <c r="Y111" s="3">
        <f>P115</f>
        <v>0.25</v>
      </c>
    </row>
    <row r="112" spans="1:25" hidden="1" x14ac:dyDescent="0.25">
      <c r="G112">
        <f>G111*6</f>
        <v>54</v>
      </c>
      <c r="H112">
        <f t="shared" ref="H112:M112" si="47">H111*6</f>
        <v>66</v>
      </c>
      <c r="I112">
        <f t="shared" si="47"/>
        <v>84</v>
      </c>
      <c r="J112">
        <f t="shared" si="47"/>
        <v>72</v>
      </c>
      <c r="K112">
        <f t="shared" si="47"/>
        <v>72</v>
      </c>
      <c r="L112">
        <f t="shared" si="47"/>
        <v>114</v>
      </c>
      <c r="M112">
        <f t="shared" si="47"/>
        <v>78</v>
      </c>
      <c r="N112">
        <f>SUM(G112:M112)</f>
        <v>540</v>
      </c>
      <c r="P112" s="3">
        <f>P111/G112</f>
        <v>0.5</v>
      </c>
      <c r="Q112" s="3">
        <f t="shared" ref="Q112:V112" si="48">Q111/H112</f>
        <v>0.5</v>
      </c>
      <c r="R112" s="3">
        <f t="shared" si="48"/>
        <v>0.5</v>
      </c>
      <c r="S112" s="3">
        <f t="shared" si="48"/>
        <v>0.5</v>
      </c>
      <c r="T112" s="3">
        <f t="shared" si="48"/>
        <v>0.5</v>
      </c>
      <c r="U112" s="3">
        <f t="shared" si="48"/>
        <v>0.5</v>
      </c>
      <c r="V112" s="3">
        <f t="shared" si="48"/>
        <v>0.5</v>
      </c>
      <c r="X112" s="3">
        <f>Q$112</f>
        <v>0.5</v>
      </c>
      <c r="Y112" s="3">
        <f>Q115</f>
        <v>8.3333333333333329E-2</v>
      </c>
    </row>
    <row r="113" spans="1:25" hidden="1" x14ac:dyDescent="0.25">
      <c r="P113" s="3"/>
      <c r="Q113" s="3"/>
      <c r="R113" s="3"/>
      <c r="S113" s="3"/>
      <c r="T113" s="3"/>
      <c r="U113" s="3"/>
      <c r="V113" s="3"/>
      <c r="X113" s="3">
        <f>R$112</f>
        <v>0.5</v>
      </c>
      <c r="Y113" s="3">
        <f>R115</f>
        <v>0.25</v>
      </c>
    </row>
    <row r="114" spans="1:25" hidden="1" x14ac:dyDescent="0.25">
      <c r="P114" s="12">
        <f>P111*3</f>
        <v>81</v>
      </c>
      <c r="Q114" s="12">
        <f t="shared" ref="Q114:V114" si="49">Q111</f>
        <v>33</v>
      </c>
      <c r="R114" s="12">
        <f>R111*3</f>
        <v>126</v>
      </c>
      <c r="S114" s="12">
        <f>S111*3</f>
        <v>108</v>
      </c>
      <c r="T114" s="12">
        <f>T111*6</f>
        <v>216</v>
      </c>
      <c r="U114" s="12">
        <f t="shared" si="49"/>
        <v>57</v>
      </c>
      <c r="V114" s="12">
        <f t="shared" si="49"/>
        <v>39</v>
      </c>
      <c r="X114" s="3">
        <f>S$112</f>
        <v>0.5</v>
      </c>
      <c r="Y114" s="3">
        <f>S115</f>
        <v>0.25</v>
      </c>
    </row>
    <row r="115" spans="1:25" hidden="1" x14ac:dyDescent="0.25">
      <c r="P115" s="3">
        <f>P114/(G112*6)</f>
        <v>0.25</v>
      </c>
      <c r="Q115" s="3">
        <f t="shared" ref="Q115:V115" si="50">Q114/(H112*6)</f>
        <v>8.3333333333333329E-2</v>
      </c>
      <c r="R115" s="3">
        <f t="shared" si="50"/>
        <v>0.25</v>
      </c>
      <c r="S115" s="3">
        <f t="shared" si="50"/>
        <v>0.25</v>
      </c>
      <c r="T115" s="3">
        <f t="shared" si="50"/>
        <v>0.5</v>
      </c>
      <c r="U115" s="3">
        <f t="shared" si="50"/>
        <v>8.3333333333333329E-2</v>
      </c>
      <c r="V115" s="3">
        <f t="shared" si="50"/>
        <v>8.3333333333333329E-2</v>
      </c>
      <c r="X115" s="3">
        <f>T$112</f>
        <v>0.5</v>
      </c>
      <c r="Y115" s="3">
        <f>T115</f>
        <v>0.5</v>
      </c>
    </row>
    <row r="116" spans="1:25" hidden="1" x14ac:dyDescent="0.25">
      <c r="P116" s="3"/>
      <c r="Q116" s="3"/>
      <c r="R116" s="3"/>
      <c r="S116" s="3"/>
      <c r="T116" s="3"/>
      <c r="U116" s="3"/>
      <c r="V116" s="3"/>
      <c r="X116" s="3">
        <f>U$112</f>
        <v>0.5</v>
      </c>
      <c r="Y116" s="3">
        <f>U115</f>
        <v>8.3333333333333329E-2</v>
      </c>
    </row>
    <row r="117" spans="1:25" hidden="1" x14ac:dyDescent="0.25">
      <c r="P117" s="3"/>
      <c r="Q117" s="3"/>
      <c r="R117" s="3"/>
      <c r="S117" s="3"/>
      <c r="T117" s="3"/>
      <c r="U117" s="3"/>
      <c r="V117" s="3"/>
      <c r="X117" s="3">
        <f>V$112</f>
        <v>0.5</v>
      </c>
      <c r="Y117" s="3">
        <f>V115</f>
        <v>8.3333333333333329E-2</v>
      </c>
    </row>
    <row r="118" spans="1:25" x14ac:dyDescent="0.25">
      <c r="P118" s="3"/>
      <c r="Q118" s="3"/>
      <c r="R118" s="3"/>
      <c r="S118" s="3"/>
      <c r="T118" s="3"/>
      <c r="U118" s="3"/>
      <c r="V118" s="3"/>
      <c r="X118" s="3"/>
      <c r="Y118" s="3"/>
    </row>
    <row r="119" spans="1:25" x14ac:dyDescent="0.25">
      <c r="P119" s="3"/>
      <c r="Q119" s="3"/>
      <c r="R119" s="3"/>
      <c r="S119" s="3"/>
      <c r="T119" s="3"/>
      <c r="U119" s="3"/>
      <c r="V119" s="3"/>
    </row>
    <row r="120" spans="1:25" ht="26.25" x14ac:dyDescent="0.4">
      <c r="A120" s="2" t="s">
        <v>575</v>
      </c>
      <c r="P120" s="3"/>
      <c r="Q120" s="3"/>
      <c r="R120" s="3"/>
      <c r="S120" s="3"/>
      <c r="T120" s="3"/>
      <c r="U120" s="3"/>
      <c r="V120" s="3"/>
    </row>
    <row r="121" spans="1:25" ht="60" customHeight="1" x14ac:dyDescent="0.25">
      <c r="A121" s="23" t="s">
        <v>591</v>
      </c>
      <c r="B121" s="23"/>
    </row>
    <row r="123" spans="1:25" hidden="1" x14ac:dyDescent="0.25">
      <c r="C123" t="s">
        <v>563</v>
      </c>
      <c r="D123" t="s">
        <v>564</v>
      </c>
      <c r="E123" t="s">
        <v>565</v>
      </c>
      <c r="G123">
        <v>1</v>
      </c>
      <c r="H123">
        <v>2</v>
      </c>
      <c r="I123">
        <v>3</v>
      </c>
      <c r="J123">
        <v>4</v>
      </c>
      <c r="K123">
        <v>5</v>
      </c>
      <c r="L123">
        <v>6</v>
      </c>
      <c r="M123">
        <v>7</v>
      </c>
      <c r="P123">
        <v>1</v>
      </c>
      <c r="Q123">
        <v>2</v>
      </c>
      <c r="R123">
        <v>3</v>
      </c>
      <c r="S123">
        <v>4</v>
      </c>
      <c r="T123">
        <v>5</v>
      </c>
      <c r="U123">
        <v>6</v>
      </c>
      <c r="V123">
        <v>7</v>
      </c>
    </row>
    <row r="124" spans="1:25" ht="30" x14ac:dyDescent="0.25">
      <c r="A124">
        <v>1</v>
      </c>
      <c r="B124" s="21" t="s">
        <v>92</v>
      </c>
      <c r="C124" s="22">
        <v>4</v>
      </c>
      <c r="D124">
        <f t="shared" ref="D124:D155" si="51">7-C124</f>
        <v>3</v>
      </c>
      <c r="E124">
        <v>1</v>
      </c>
      <c r="G124">
        <f t="shared" ref="G124:G155" si="52">IF($E124=1,1,0)</f>
        <v>1</v>
      </c>
      <c r="H124">
        <f t="shared" ref="H124:H155" si="53">IF($E124=2,1,0)</f>
        <v>0</v>
      </c>
      <c r="I124">
        <f t="shared" ref="I124:I155" si="54">IF($E124=3,1,0)</f>
        <v>0</v>
      </c>
      <c r="J124">
        <f t="shared" ref="J124:J155" si="55">IF($E124=4,1,0)</f>
        <v>0</v>
      </c>
      <c r="K124">
        <f t="shared" ref="K124:K155" si="56">IF($E124=5,1,0)</f>
        <v>0</v>
      </c>
      <c r="L124">
        <f t="shared" ref="L124:L155" si="57">IF($E124=6,1,0)</f>
        <v>0</v>
      </c>
      <c r="M124">
        <f t="shared" ref="M124:M155" si="58">IF($E124=7,1,0)</f>
        <v>0</v>
      </c>
      <c r="P124">
        <f t="shared" ref="P124:P155" si="59">$D124*G124</f>
        <v>3</v>
      </c>
      <c r="Q124">
        <f t="shared" ref="Q124:Q155" si="60">$D124*H124</f>
        <v>0</v>
      </c>
      <c r="R124">
        <f t="shared" ref="R124:R155" si="61">$D124*I124</f>
        <v>0</v>
      </c>
      <c r="S124">
        <f t="shared" ref="S124:S155" si="62">$D124*J124</f>
        <v>0</v>
      </c>
      <c r="T124">
        <f t="shared" ref="T124:T155" si="63">$D124*K124</f>
        <v>0</v>
      </c>
      <c r="U124">
        <f t="shared" ref="U124:U155" si="64">$D124*L124</f>
        <v>0</v>
      </c>
      <c r="V124">
        <f t="shared" ref="V124:V155" si="65">$D124*M124</f>
        <v>0</v>
      </c>
    </row>
    <row r="125" spans="1:25" x14ac:dyDescent="0.25">
      <c r="A125">
        <v>2</v>
      </c>
      <c r="B125" s="21" t="s">
        <v>131</v>
      </c>
      <c r="C125" s="22">
        <v>4</v>
      </c>
      <c r="D125">
        <f t="shared" si="51"/>
        <v>3</v>
      </c>
      <c r="E125">
        <v>3</v>
      </c>
      <c r="G125">
        <f t="shared" si="52"/>
        <v>0</v>
      </c>
      <c r="H125">
        <f t="shared" si="53"/>
        <v>0</v>
      </c>
      <c r="I125">
        <f t="shared" si="54"/>
        <v>1</v>
      </c>
      <c r="J125">
        <f t="shared" si="55"/>
        <v>0</v>
      </c>
      <c r="K125">
        <f t="shared" si="56"/>
        <v>0</v>
      </c>
      <c r="L125">
        <f t="shared" si="57"/>
        <v>0</v>
      </c>
      <c r="M125">
        <f t="shared" si="58"/>
        <v>0</v>
      </c>
      <c r="P125">
        <f t="shared" si="59"/>
        <v>0</v>
      </c>
      <c r="Q125">
        <f t="shared" si="60"/>
        <v>0</v>
      </c>
      <c r="R125">
        <f t="shared" si="61"/>
        <v>3</v>
      </c>
      <c r="S125">
        <f t="shared" si="62"/>
        <v>0</v>
      </c>
      <c r="T125">
        <f t="shared" si="63"/>
        <v>0</v>
      </c>
      <c r="U125">
        <f t="shared" si="64"/>
        <v>0</v>
      </c>
      <c r="V125">
        <f t="shared" si="65"/>
        <v>0</v>
      </c>
    </row>
    <row r="126" spans="1:25" x14ac:dyDescent="0.25">
      <c r="A126">
        <v>3</v>
      </c>
      <c r="B126" s="21" t="s">
        <v>598</v>
      </c>
      <c r="C126" s="22">
        <v>4</v>
      </c>
      <c r="D126">
        <f t="shared" si="51"/>
        <v>3</v>
      </c>
      <c r="E126">
        <v>7</v>
      </c>
      <c r="G126">
        <f t="shared" si="52"/>
        <v>0</v>
      </c>
      <c r="H126">
        <f t="shared" si="53"/>
        <v>0</v>
      </c>
      <c r="I126">
        <f t="shared" si="54"/>
        <v>0</v>
      </c>
      <c r="J126">
        <f t="shared" si="55"/>
        <v>0</v>
      </c>
      <c r="K126">
        <f t="shared" si="56"/>
        <v>0</v>
      </c>
      <c r="L126">
        <f t="shared" si="57"/>
        <v>0</v>
      </c>
      <c r="M126">
        <f t="shared" si="58"/>
        <v>1</v>
      </c>
      <c r="P126">
        <f t="shared" si="59"/>
        <v>0</v>
      </c>
      <c r="Q126">
        <f t="shared" si="60"/>
        <v>0</v>
      </c>
      <c r="R126">
        <f t="shared" si="61"/>
        <v>0</v>
      </c>
      <c r="S126">
        <f t="shared" si="62"/>
        <v>0</v>
      </c>
      <c r="T126">
        <f t="shared" si="63"/>
        <v>0</v>
      </c>
      <c r="U126">
        <f t="shared" si="64"/>
        <v>0</v>
      </c>
      <c r="V126">
        <f t="shared" si="65"/>
        <v>3</v>
      </c>
    </row>
    <row r="127" spans="1:25" x14ac:dyDescent="0.25">
      <c r="A127">
        <v>4</v>
      </c>
      <c r="B127" s="21" t="s">
        <v>138</v>
      </c>
      <c r="C127" s="22">
        <v>4</v>
      </c>
      <c r="D127">
        <f t="shared" si="51"/>
        <v>3</v>
      </c>
      <c r="E127">
        <v>3</v>
      </c>
      <c r="G127">
        <f t="shared" si="52"/>
        <v>0</v>
      </c>
      <c r="H127">
        <f t="shared" si="53"/>
        <v>0</v>
      </c>
      <c r="I127">
        <f t="shared" si="54"/>
        <v>1</v>
      </c>
      <c r="J127">
        <f t="shared" si="55"/>
        <v>0</v>
      </c>
      <c r="K127">
        <f t="shared" si="56"/>
        <v>0</v>
      </c>
      <c r="L127">
        <f t="shared" si="57"/>
        <v>0</v>
      </c>
      <c r="M127">
        <f t="shared" si="58"/>
        <v>0</v>
      </c>
      <c r="P127">
        <f t="shared" si="59"/>
        <v>0</v>
      </c>
      <c r="Q127">
        <f t="shared" si="60"/>
        <v>0</v>
      </c>
      <c r="R127">
        <f t="shared" si="61"/>
        <v>3</v>
      </c>
      <c r="S127">
        <f t="shared" si="62"/>
        <v>0</v>
      </c>
      <c r="T127">
        <f t="shared" si="63"/>
        <v>0</v>
      </c>
      <c r="U127">
        <f t="shared" si="64"/>
        <v>0</v>
      </c>
      <c r="V127">
        <f t="shared" si="65"/>
        <v>0</v>
      </c>
    </row>
    <row r="128" spans="1:25" x14ac:dyDescent="0.25">
      <c r="A128">
        <v>5</v>
      </c>
      <c r="B128" s="21" t="s">
        <v>599</v>
      </c>
      <c r="C128" s="22">
        <v>4</v>
      </c>
      <c r="D128">
        <f t="shared" si="51"/>
        <v>3</v>
      </c>
      <c r="E128">
        <v>3</v>
      </c>
      <c r="G128">
        <f t="shared" si="52"/>
        <v>0</v>
      </c>
      <c r="H128">
        <f t="shared" si="53"/>
        <v>0</v>
      </c>
      <c r="I128">
        <f t="shared" si="54"/>
        <v>1</v>
      </c>
      <c r="J128">
        <f t="shared" si="55"/>
        <v>0</v>
      </c>
      <c r="K128">
        <f t="shared" si="56"/>
        <v>0</v>
      </c>
      <c r="L128">
        <f t="shared" si="57"/>
        <v>0</v>
      </c>
      <c r="M128">
        <f t="shared" si="58"/>
        <v>0</v>
      </c>
      <c r="P128">
        <f t="shared" si="59"/>
        <v>0</v>
      </c>
      <c r="Q128">
        <f t="shared" si="60"/>
        <v>0</v>
      </c>
      <c r="R128">
        <f t="shared" si="61"/>
        <v>3</v>
      </c>
      <c r="S128">
        <f t="shared" si="62"/>
        <v>0</v>
      </c>
      <c r="T128">
        <f t="shared" si="63"/>
        <v>0</v>
      </c>
      <c r="U128">
        <f t="shared" si="64"/>
        <v>0</v>
      </c>
      <c r="V128">
        <f t="shared" si="65"/>
        <v>0</v>
      </c>
    </row>
    <row r="129" spans="1:22" ht="30" x14ac:dyDescent="0.25">
      <c r="A129">
        <v>6</v>
      </c>
      <c r="B129" s="21" t="s">
        <v>136</v>
      </c>
      <c r="C129" s="22">
        <v>4</v>
      </c>
      <c r="D129">
        <f t="shared" si="51"/>
        <v>3</v>
      </c>
      <c r="E129">
        <v>3</v>
      </c>
      <c r="G129">
        <f t="shared" si="52"/>
        <v>0</v>
      </c>
      <c r="H129">
        <f t="shared" si="53"/>
        <v>0</v>
      </c>
      <c r="I129">
        <f t="shared" si="54"/>
        <v>1</v>
      </c>
      <c r="J129">
        <f t="shared" si="55"/>
        <v>0</v>
      </c>
      <c r="K129">
        <f t="shared" si="56"/>
        <v>0</v>
      </c>
      <c r="L129">
        <f t="shared" si="57"/>
        <v>0</v>
      </c>
      <c r="M129">
        <f t="shared" si="58"/>
        <v>0</v>
      </c>
      <c r="P129">
        <f t="shared" si="59"/>
        <v>0</v>
      </c>
      <c r="Q129">
        <f t="shared" si="60"/>
        <v>0</v>
      </c>
      <c r="R129">
        <f t="shared" si="61"/>
        <v>3</v>
      </c>
      <c r="S129">
        <f t="shared" si="62"/>
        <v>0</v>
      </c>
      <c r="T129">
        <f t="shared" si="63"/>
        <v>0</v>
      </c>
      <c r="U129">
        <f t="shared" si="64"/>
        <v>0</v>
      </c>
      <c r="V129">
        <f t="shared" si="65"/>
        <v>0</v>
      </c>
    </row>
    <row r="130" spans="1:22" x14ac:dyDescent="0.25">
      <c r="A130">
        <v>7</v>
      </c>
      <c r="B130" s="21" t="s">
        <v>154</v>
      </c>
      <c r="C130" s="22">
        <v>4</v>
      </c>
      <c r="D130">
        <f t="shared" si="51"/>
        <v>3</v>
      </c>
      <c r="E130">
        <v>7</v>
      </c>
      <c r="G130">
        <f t="shared" si="52"/>
        <v>0</v>
      </c>
      <c r="H130">
        <f t="shared" si="53"/>
        <v>0</v>
      </c>
      <c r="I130">
        <f t="shared" si="54"/>
        <v>0</v>
      </c>
      <c r="J130">
        <f t="shared" si="55"/>
        <v>0</v>
      </c>
      <c r="K130">
        <f t="shared" si="56"/>
        <v>0</v>
      </c>
      <c r="L130">
        <f t="shared" si="57"/>
        <v>0</v>
      </c>
      <c r="M130">
        <f t="shared" si="58"/>
        <v>1</v>
      </c>
      <c r="P130">
        <f t="shared" si="59"/>
        <v>0</v>
      </c>
      <c r="Q130">
        <f t="shared" si="60"/>
        <v>0</v>
      </c>
      <c r="R130">
        <f t="shared" si="61"/>
        <v>0</v>
      </c>
      <c r="S130">
        <f t="shared" si="62"/>
        <v>0</v>
      </c>
      <c r="T130">
        <f t="shared" si="63"/>
        <v>0</v>
      </c>
      <c r="U130">
        <f t="shared" si="64"/>
        <v>0</v>
      </c>
      <c r="V130">
        <f t="shared" si="65"/>
        <v>3</v>
      </c>
    </row>
    <row r="131" spans="1:22" x14ac:dyDescent="0.25">
      <c r="A131">
        <v>8</v>
      </c>
      <c r="B131" s="21" t="s">
        <v>135</v>
      </c>
      <c r="C131" s="22">
        <v>4</v>
      </c>
      <c r="D131">
        <f t="shared" si="51"/>
        <v>3</v>
      </c>
      <c r="E131">
        <v>3</v>
      </c>
      <c r="G131">
        <f t="shared" si="52"/>
        <v>0</v>
      </c>
      <c r="H131">
        <f t="shared" si="53"/>
        <v>0</v>
      </c>
      <c r="I131">
        <f t="shared" si="54"/>
        <v>1</v>
      </c>
      <c r="J131">
        <f t="shared" si="55"/>
        <v>0</v>
      </c>
      <c r="K131">
        <f t="shared" si="56"/>
        <v>0</v>
      </c>
      <c r="L131">
        <f t="shared" si="57"/>
        <v>0</v>
      </c>
      <c r="M131">
        <f t="shared" si="58"/>
        <v>0</v>
      </c>
      <c r="P131">
        <f t="shared" si="59"/>
        <v>0</v>
      </c>
      <c r="Q131">
        <f t="shared" si="60"/>
        <v>0</v>
      </c>
      <c r="R131">
        <f t="shared" si="61"/>
        <v>3</v>
      </c>
      <c r="S131">
        <f t="shared" si="62"/>
        <v>0</v>
      </c>
      <c r="T131">
        <f t="shared" si="63"/>
        <v>0</v>
      </c>
      <c r="U131">
        <f t="shared" si="64"/>
        <v>0</v>
      </c>
      <c r="V131">
        <f t="shared" si="65"/>
        <v>0</v>
      </c>
    </row>
    <row r="132" spans="1:22" x14ac:dyDescent="0.25">
      <c r="A132">
        <v>9</v>
      </c>
      <c r="B132" s="21" t="s">
        <v>151</v>
      </c>
      <c r="C132" s="22">
        <v>4</v>
      </c>
      <c r="D132">
        <f t="shared" si="51"/>
        <v>3</v>
      </c>
      <c r="E132">
        <v>7</v>
      </c>
      <c r="G132">
        <f t="shared" si="52"/>
        <v>0</v>
      </c>
      <c r="H132">
        <f t="shared" si="53"/>
        <v>0</v>
      </c>
      <c r="I132">
        <f t="shared" si="54"/>
        <v>0</v>
      </c>
      <c r="J132">
        <f t="shared" si="55"/>
        <v>0</v>
      </c>
      <c r="K132">
        <f t="shared" si="56"/>
        <v>0</v>
      </c>
      <c r="L132">
        <f t="shared" si="57"/>
        <v>0</v>
      </c>
      <c r="M132">
        <f t="shared" si="58"/>
        <v>1</v>
      </c>
      <c r="P132">
        <f t="shared" si="59"/>
        <v>0</v>
      </c>
      <c r="Q132">
        <f t="shared" si="60"/>
        <v>0</v>
      </c>
      <c r="R132">
        <f t="shared" si="61"/>
        <v>0</v>
      </c>
      <c r="S132">
        <f t="shared" si="62"/>
        <v>0</v>
      </c>
      <c r="T132">
        <f t="shared" si="63"/>
        <v>0</v>
      </c>
      <c r="U132">
        <f t="shared" si="64"/>
        <v>0</v>
      </c>
      <c r="V132">
        <f t="shared" si="65"/>
        <v>3</v>
      </c>
    </row>
    <row r="133" spans="1:22" x14ac:dyDescent="0.25">
      <c r="A133">
        <v>10</v>
      </c>
      <c r="B133" s="21" t="s">
        <v>155</v>
      </c>
      <c r="C133" s="22">
        <v>4</v>
      </c>
      <c r="D133">
        <f t="shared" si="51"/>
        <v>3</v>
      </c>
      <c r="E133">
        <v>7</v>
      </c>
      <c r="G133">
        <f t="shared" si="52"/>
        <v>0</v>
      </c>
      <c r="H133">
        <f t="shared" si="53"/>
        <v>0</v>
      </c>
      <c r="I133">
        <f t="shared" si="54"/>
        <v>0</v>
      </c>
      <c r="J133">
        <f t="shared" si="55"/>
        <v>0</v>
      </c>
      <c r="K133">
        <f t="shared" si="56"/>
        <v>0</v>
      </c>
      <c r="L133">
        <f t="shared" si="57"/>
        <v>0</v>
      </c>
      <c r="M133">
        <f t="shared" si="58"/>
        <v>1</v>
      </c>
      <c r="P133">
        <f t="shared" si="59"/>
        <v>0</v>
      </c>
      <c r="Q133">
        <f t="shared" si="60"/>
        <v>0</v>
      </c>
      <c r="R133">
        <f t="shared" si="61"/>
        <v>0</v>
      </c>
      <c r="S133">
        <f t="shared" si="62"/>
        <v>0</v>
      </c>
      <c r="T133">
        <f t="shared" si="63"/>
        <v>0</v>
      </c>
      <c r="U133">
        <f t="shared" si="64"/>
        <v>0</v>
      </c>
      <c r="V133">
        <f t="shared" si="65"/>
        <v>3</v>
      </c>
    </row>
    <row r="134" spans="1:22" x14ac:dyDescent="0.25">
      <c r="A134">
        <v>11</v>
      </c>
      <c r="B134" s="21" t="s">
        <v>157</v>
      </c>
      <c r="C134" s="22">
        <v>4</v>
      </c>
      <c r="D134">
        <f t="shared" si="51"/>
        <v>3</v>
      </c>
      <c r="E134">
        <v>7</v>
      </c>
      <c r="G134">
        <f t="shared" si="52"/>
        <v>0</v>
      </c>
      <c r="H134">
        <f t="shared" si="53"/>
        <v>0</v>
      </c>
      <c r="I134">
        <f t="shared" si="54"/>
        <v>0</v>
      </c>
      <c r="J134">
        <f t="shared" si="55"/>
        <v>0</v>
      </c>
      <c r="K134">
        <f t="shared" si="56"/>
        <v>0</v>
      </c>
      <c r="L134">
        <f t="shared" si="57"/>
        <v>0</v>
      </c>
      <c r="M134">
        <f t="shared" si="58"/>
        <v>1</v>
      </c>
      <c r="P134">
        <f t="shared" si="59"/>
        <v>0</v>
      </c>
      <c r="Q134">
        <f t="shared" si="60"/>
        <v>0</v>
      </c>
      <c r="R134">
        <f t="shared" si="61"/>
        <v>0</v>
      </c>
      <c r="S134">
        <f t="shared" si="62"/>
        <v>0</v>
      </c>
      <c r="T134">
        <f t="shared" si="63"/>
        <v>0</v>
      </c>
      <c r="U134">
        <f t="shared" si="64"/>
        <v>0</v>
      </c>
      <c r="V134">
        <f t="shared" si="65"/>
        <v>3</v>
      </c>
    </row>
    <row r="135" spans="1:22" x14ac:dyDescent="0.25">
      <c r="A135">
        <v>12</v>
      </c>
      <c r="B135" s="21" t="s">
        <v>156</v>
      </c>
      <c r="C135" s="22">
        <v>4</v>
      </c>
      <c r="D135">
        <f t="shared" si="51"/>
        <v>3</v>
      </c>
      <c r="E135">
        <v>7</v>
      </c>
      <c r="G135">
        <f t="shared" si="52"/>
        <v>0</v>
      </c>
      <c r="H135">
        <f t="shared" si="53"/>
        <v>0</v>
      </c>
      <c r="I135">
        <f t="shared" si="54"/>
        <v>0</v>
      </c>
      <c r="J135">
        <f t="shared" si="55"/>
        <v>0</v>
      </c>
      <c r="K135">
        <f t="shared" si="56"/>
        <v>0</v>
      </c>
      <c r="L135">
        <f t="shared" si="57"/>
        <v>0</v>
      </c>
      <c r="M135">
        <f t="shared" si="58"/>
        <v>1</v>
      </c>
      <c r="P135">
        <f t="shared" si="59"/>
        <v>0</v>
      </c>
      <c r="Q135">
        <f t="shared" si="60"/>
        <v>0</v>
      </c>
      <c r="R135">
        <f t="shared" si="61"/>
        <v>0</v>
      </c>
      <c r="S135">
        <f t="shared" si="62"/>
        <v>0</v>
      </c>
      <c r="T135">
        <f t="shared" si="63"/>
        <v>0</v>
      </c>
      <c r="U135">
        <f t="shared" si="64"/>
        <v>0</v>
      </c>
      <c r="V135">
        <f t="shared" si="65"/>
        <v>3</v>
      </c>
    </row>
    <row r="136" spans="1:22" x14ac:dyDescent="0.25">
      <c r="A136">
        <v>13</v>
      </c>
      <c r="B136" s="21" t="s">
        <v>141</v>
      </c>
      <c r="C136" s="22">
        <v>4</v>
      </c>
      <c r="D136">
        <f t="shared" si="51"/>
        <v>3</v>
      </c>
      <c r="E136">
        <v>5</v>
      </c>
      <c r="G136">
        <f t="shared" si="52"/>
        <v>0</v>
      </c>
      <c r="H136">
        <f t="shared" si="53"/>
        <v>0</v>
      </c>
      <c r="I136">
        <f t="shared" si="54"/>
        <v>0</v>
      </c>
      <c r="J136">
        <f t="shared" si="55"/>
        <v>0</v>
      </c>
      <c r="K136">
        <f t="shared" si="56"/>
        <v>1</v>
      </c>
      <c r="L136">
        <f t="shared" si="57"/>
        <v>0</v>
      </c>
      <c r="M136">
        <f t="shared" si="58"/>
        <v>0</v>
      </c>
      <c r="P136">
        <f t="shared" si="59"/>
        <v>0</v>
      </c>
      <c r="Q136">
        <f t="shared" si="60"/>
        <v>0</v>
      </c>
      <c r="R136">
        <f t="shared" si="61"/>
        <v>0</v>
      </c>
      <c r="S136">
        <f t="shared" si="62"/>
        <v>0</v>
      </c>
      <c r="T136">
        <f t="shared" si="63"/>
        <v>3</v>
      </c>
      <c r="U136">
        <f t="shared" si="64"/>
        <v>0</v>
      </c>
      <c r="V136">
        <f t="shared" si="65"/>
        <v>0</v>
      </c>
    </row>
    <row r="137" spans="1:22" x14ac:dyDescent="0.25">
      <c r="A137">
        <v>14</v>
      </c>
      <c r="B137" s="21" t="s">
        <v>132</v>
      </c>
      <c r="C137" s="22">
        <v>4</v>
      </c>
      <c r="D137">
        <f t="shared" si="51"/>
        <v>3</v>
      </c>
      <c r="E137">
        <v>3</v>
      </c>
      <c r="G137">
        <f t="shared" si="52"/>
        <v>0</v>
      </c>
      <c r="H137">
        <f t="shared" si="53"/>
        <v>0</v>
      </c>
      <c r="I137">
        <f t="shared" si="54"/>
        <v>1</v>
      </c>
      <c r="J137">
        <f t="shared" si="55"/>
        <v>0</v>
      </c>
      <c r="K137">
        <f t="shared" si="56"/>
        <v>0</v>
      </c>
      <c r="L137">
        <f t="shared" si="57"/>
        <v>0</v>
      </c>
      <c r="M137">
        <f t="shared" si="58"/>
        <v>0</v>
      </c>
      <c r="P137">
        <f t="shared" si="59"/>
        <v>0</v>
      </c>
      <c r="Q137">
        <f t="shared" si="60"/>
        <v>0</v>
      </c>
      <c r="R137">
        <f t="shared" si="61"/>
        <v>3</v>
      </c>
      <c r="S137">
        <f t="shared" si="62"/>
        <v>0</v>
      </c>
      <c r="T137">
        <f t="shared" si="63"/>
        <v>0</v>
      </c>
      <c r="U137">
        <f t="shared" si="64"/>
        <v>0</v>
      </c>
      <c r="V137">
        <f t="shared" si="65"/>
        <v>0</v>
      </c>
    </row>
    <row r="138" spans="1:22" ht="30" x14ac:dyDescent="0.25">
      <c r="A138">
        <v>15</v>
      </c>
      <c r="B138" s="21" t="s">
        <v>102</v>
      </c>
      <c r="C138" s="22">
        <v>4</v>
      </c>
      <c r="D138">
        <f t="shared" si="51"/>
        <v>3</v>
      </c>
      <c r="E138">
        <v>6</v>
      </c>
      <c r="G138">
        <f t="shared" si="52"/>
        <v>0</v>
      </c>
      <c r="H138">
        <f t="shared" si="53"/>
        <v>0</v>
      </c>
      <c r="I138">
        <f t="shared" si="54"/>
        <v>0</v>
      </c>
      <c r="J138">
        <f t="shared" si="55"/>
        <v>0</v>
      </c>
      <c r="K138">
        <f t="shared" si="56"/>
        <v>0</v>
      </c>
      <c r="L138">
        <f t="shared" si="57"/>
        <v>1</v>
      </c>
      <c r="M138">
        <f t="shared" si="58"/>
        <v>0</v>
      </c>
      <c r="P138">
        <f t="shared" si="59"/>
        <v>0</v>
      </c>
      <c r="Q138">
        <f t="shared" si="60"/>
        <v>0</v>
      </c>
      <c r="R138">
        <f t="shared" si="61"/>
        <v>0</v>
      </c>
      <c r="S138">
        <f t="shared" si="62"/>
        <v>0</v>
      </c>
      <c r="T138">
        <f t="shared" si="63"/>
        <v>0</v>
      </c>
      <c r="U138">
        <f t="shared" si="64"/>
        <v>3</v>
      </c>
      <c r="V138">
        <f t="shared" si="65"/>
        <v>0</v>
      </c>
    </row>
    <row r="139" spans="1:22" ht="30" x14ac:dyDescent="0.25">
      <c r="A139">
        <v>16</v>
      </c>
      <c r="B139" s="21" t="s">
        <v>123</v>
      </c>
      <c r="C139" s="22">
        <v>4</v>
      </c>
      <c r="D139">
        <f t="shared" si="51"/>
        <v>3</v>
      </c>
      <c r="E139">
        <v>4</v>
      </c>
      <c r="G139">
        <f t="shared" si="52"/>
        <v>0</v>
      </c>
      <c r="H139">
        <f t="shared" si="53"/>
        <v>0</v>
      </c>
      <c r="I139">
        <f t="shared" si="54"/>
        <v>0</v>
      </c>
      <c r="J139">
        <f t="shared" si="55"/>
        <v>1</v>
      </c>
      <c r="K139">
        <f t="shared" si="56"/>
        <v>0</v>
      </c>
      <c r="L139">
        <f t="shared" si="57"/>
        <v>0</v>
      </c>
      <c r="M139">
        <f t="shared" si="58"/>
        <v>0</v>
      </c>
      <c r="P139">
        <f t="shared" si="59"/>
        <v>0</v>
      </c>
      <c r="Q139">
        <f t="shared" si="60"/>
        <v>0</v>
      </c>
      <c r="R139">
        <f t="shared" si="61"/>
        <v>0</v>
      </c>
      <c r="S139">
        <f t="shared" si="62"/>
        <v>3</v>
      </c>
      <c r="T139">
        <f t="shared" si="63"/>
        <v>0</v>
      </c>
      <c r="U139">
        <f t="shared" si="64"/>
        <v>0</v>
      </c>
      <c r="V139">
        <f t="shared" si="65"/>
        <v>0</v>
      </c>
    </row>
    <row r="140" spans="1:22" x14ac:dyDescent="0.25">
      <c r="A140">
        <v>17</v>
      </c>
      <c r="B140" s="21" t="s">
        <v>106</v>
      </c>
      <c r="C140" s="22">
        <v>4</v>
      </c>
      <c r="D140">
        <f t="shared" si="51"/>
        <v>3</v>
      </c>
      <c r="E140">
        <v>6</v>
      </c>
      <c r="G140">
        <f t="shared" si="52"/>
        <v>0</v>
      </c>
      <c r="H140">
        <f t="shared" si="53"/>
        <v>0</v>
      </c>
      <c r="I140">
        <f t="shared" si="54"/>
        <v>0</v>
      </c>
      <c r="J140">
        <f t="shared" si="55"/>
        <v>0</v>
      </c>
      <c r="K140">
        <f t="shared" si="56"/>
        <v>0</v>
      </c>
      <c r="L140">
        <f t="shared" si="57"/>
        <v>1</v>
      </c>
      <c r="M140">
        <f t="shared" si="58"/>
        <v>0</v>
      </c>
      <c r="P140">
        <f t="shared" si="59"/>
        <v>0</v>
      </c>
      <c r="Q140">
        <f t="shared" si="60"/>
        <v>0</v>
      </c>
      <c r="R140">
        <f t="shared" si="61"/>
        <v>0</v>
      </c>
      <c r="S140">
        <f t="shared" si="62"/>
        <v>0</v>
      </c>
      <c r="T140">
        <f t="shared" si="63"/>
        <v>0</v>
      </c>
      <c r="U140">
        <f t="shared" si="64"/>
        <v>3</v>
      </c>
      <c r="V140">
        <f t="shared" si="65"/>
        <v>0</v>
      </c>
    </row>
    <row r="141" spans="1:22" ht="30" x14ac:dyDescent="0.25">
      <c r="A141">
        <v>18</v>
      </c>
      <c r="B141" s="21" t="s">
        <v>114</v>
      </c>
      <c r="C141" s="22">
        <v>4</v>
      </c>
      <c r="D141">
        <f t="shared" si="51"/>
        <v>3</v>
      </c>
      <c r="E141">
        <v>2</v>
      </c>
      <c r="G141">
        <f t="shared" si="52"/>
        <v>0</v>
      </c>
      <c r="H141">
        <f t="shared" si="53"/>
        <v>1</v>
      </c>
      <c r="I141">
        <f t="shared" si="54"/>
        <v>0</v>
      </c>
      <c r="J141">
        <f t="shared" si="55"/>
        <v>0</v>
      </c>
      <c r="K141">
        <f t="shared" si="56"/>
        <v>0</v>
      </c>
      <c r="L141">
        <f t="shared" si="57"/>
        <v>0</v>
      </c>
      <c r="M141">
        <f t="shared" si="58"/>
        <v>0</v>
      </c>
      <c r="P141">
        <f t="shared" si="59"/>
        <v>0</v>
      </c>
      <c r="Q141">
        <f t="shared" si="60"/>
        <v>3</v>
      </c>
      <c r="R141">
        <f t="shared" si="61"/>
        <v>0</v>
      </c>
      <c r="S141">
        <f t="shared" si="62"/>
        <v>0</v>
      </c>
      <c r="T141">
        <f t="shared" si="63"/>
        <v>0</v>
      </c>
      <c r="U141">
        <f t="shared" si="64"/>
        <v>0</v>
      </c>
      <c r="V141">
        <f t="shared" si="65"/>
        <v>0</v>
      </c>
    </row>
    <row r="142" spans="1:22" ht="30" x14ac:dyDescent="0.25">
      <c r="A142">
        <v>19</v>
      </c>
      <c r="B142" s="21" t="s">
        <v>119</v>
      </c>
      <c r="C142" s="22">
        <v>4</v>
      </c>
      <c r="D142">
        <f t="shared" si="51"/>
        <v>3</v>
      </c>
      <c r="E142">
        <v>4</v>
      </c>
      <c r="G142">
        <f t="shared" si="52"/>
        <v>0</v>
      </c>
      <c r="H142">
        <f t="shared" si="53"/>
        <v>0</v>
      </c>
      <c r="I142">
        <f t="shared" si="54"/>
        <v>0</v>
      </c>
      <c r="J142">
        <f t="shared" si="55"/>
        <v>1</v>
      </c>
      <c r="K142">
        <f t="shared" si="56"/>
        <v>0</v>
      </c>
      <c r="L142">
        <f t="shared" si="57"/>
        <v>0</v>
      </c>
      <c r="M142">
        <f t="shared" si="58"/>
        <v>0</v>
      </c>
      <c r="P142">
        <f t="shared" si="59"/>
        <v>0</v>
      </c>
      <c r="Q142">
        <f t="shared" si="60"/>
        <v>0</v>
      </c>
      <c r="R142">
        <f t="shared" si="61"/>
        <v>0</v>
      </c>
      <c r="S142">
        <f t="shared" si="62"/>
        <v>3</v>
      </c>
      <c r="T142">
        <f t="shared" si="63"/>
        <v>0</v>
      </c>
      <c r="U142">
        <f t="shared" si="64"/>
        <v>0</v>
      </c>
      <c r="V142">
        <f t="shared" si="65"/>
        <v>0</v>
      </c>
    </row>
    <row r="143" spans="1:22" x14ac:dyDescent="0.25">
      <c r="A143">
        <v>20</v>
      </c>
      <c r="B143" s="21" t="s">
        <v>104</v>
      </c>
      <c r="C143" s="22">
        <v>4</v>
      </c>
      <c r="D143">
        <f t="shared" si="51"/>
        <v>3</v>
      </c>
      <c r="E143">
        <v>6</v>
      </c>
      <c r="G143">
        <f t="shared" si="52"/>
        <v>0</v>
      </c>
      <c r="H143">
        <f t="shared" si="53"/>
        <v>0</v>
      </c>
      <c r="I143">
        <f t="shared" si="54"/>
        <v>0</v>
      </c>
      <c r="J143">
        <f t="shared" si="55"/>
        <v>0</v>
      </c>
      <c r="K143">
        <f t="shared" si="56"/>
        <v>0</v>
      </c>
      <c r="L143">
        <f t="shared" si="57"/>
        <v>1</v>
      </c>
      <c r="M143">
        <f t="shared" si="58"/>
        <v>0</v>
      </c>
      <c r="P143">
        <f t="shared" si="59"/>
        <v>0</v>
      </c>
      <c r="Q143">
        <f t="shared" si="60"/>
        <v>0</v>
      </c>
      <c r="R143">
        <f t="shared" si="61"/>
        <v>0</v>
      </c>
      <c r="S143">
        <f t="shared" si="62"/>
        <v>0</v>
      </c>
      <c r="T143">
        <f t="shared" si="63"/>
        <v>0</v>
      </c>
      <c r="U143">
        <f t="shared" si="64"/>
        <v>3</v>
      </c>
      <c r="V143">
        <f t="shared" si="65"/>
        <v>0</v>
      </c>
    </row>
    <row r="144" spans="1:22" x14ac:dyDescent="0.25">
      <c r="A144">
        <v>21</v>
      </c>
      <c r="B144" s="21" t="s">
        <v>103</v>
      </c>
      <c r="C144" s="22">
        <v>4</v>
      </c>
      <c r="D144">
        <f t="shared" si="51"/>
        <v>3</v>
      </c>
      <c r="E144">
        <v>6</v>
      </c>
      <c r="G144">
        <f t="shared" si="52"/>
        <v>0</v>
      </c>
      <c r="H144">
        <f t="shared" si="53"/>
        <v>0</v>
      </c>
      <c r="I144">
        <f t="shared" si="54"/>
        <v>0</v>
      </c>
      <c r="J144">
        <f t="shared" si="55"/>
        <v>0</v>
      </c>
      <c r="K144">
        <f t="shared" si="56"/>
        <v>0</v>
      </c>
      <c r="L144">
        <f t="shared" si="57"/>
        <v>1</v>
      </c>
      <c r="M144">
        <f t="shared" si="58"/>
        <v>0</v>
      </c>
      <c r="P144">
        <f t="shared" si="59"/>
        <v>0</v>
      </c>
      <c r="Q144">
        <f t="shared" si="60"/>
        <v>0</v>
      </c>
      <c r="R144">
        <f t="shared" si="61"/>
        <v>0</v>
      </c>
      <c r="S144">
        <f t="shared" si="62"/>
        <v>0</v>
      </c>
      <c r="T144">
        <f t="shared" si="63"/>
        <v>0</v>
      </c>
      <c r="U144">
        <f t="shared" si="64"/>
        <v>3</v>
      </c>
      <c r="V144">
        <f t="shared" si="65"/>
        <v>0</v>
      </c>
    </row>
    <row r="145" spans="1:22" ht="30" x14ac:dyDescent="0.25">
      <c r="A145">
        <v>22</v>
      </c>
      <c r="B145" s="21" t="s">
        <v>146</v>
      </c>
      <c r="C145" s="22">
        <v>4</v>
      </c>
      <c r="D145">
        <f t="shared" si="51"/>
        <v>3</v>
      </c>
      <c r="E145">
        <v>7</v>
      </c>
      <c r="G145">
        <f t="shared" si="52"/>
        <v>0</v>
      </c>
      <c r="H145">
        <f t="shared" si="53"/>
        <v>0</v>
      </c>
      <c r="I145">
        <f t="shared" si="54"/>
        <v>0</v>
      </c>
      <c r="J145">
        <f t="shared" si="55"/>
        <v>0</v>
      </c>
      <c r="K145">
        <f t="shared" si="56"/>
        <v>0</v>
      </c>
      <c r="L145">
        <f t="shared" si="57"/>
        <v>0</v>
      </c>
      <c r="M145">
        <f t="shared" si="58"/>
        <v>1</v>
      </c>
      <c r="P145">
        <f t="shared" si="59"/>
        <v>0</v>
      </c>
      <c r="Q145">
        <f t="shared" si="60"/>
        <v>0</v>
      </c>
      <c r="R145">
        <f t="shared" si="61"/>
        <v>0</v>
      </c>
      <c r="S145">
        <f t="shared" si="62"/>
        <v>0</v>
      </c>
      <c r="T145">
        <f t="shared" si="63"/>
        <v>0</v>
      </c>
      <c r="U145">
        <f t="shared" si="64"/>
        <v>0</v>
      </c>
      <c r="V145">
        <f t="shared" si="65"/>
        <v>3</v>
      </c>
    </row>
    <row r="146" spans="1:22" x14ac:dyDescent="0.25">
      <c r="A146">
        <v>23</v>
      </c>
      <c r="B146" s="21" t="s">
        <v>129</v>
      </c>
      <c r="C146" s="22">
        <v>4</v>
      </c>
      <c r="D146">
        <f t="shared" si="51"/>
        <v>3</v>
      </c>
      <c r="E146">
        <v>3</v>
      </c>
      <c r="G146">
        <f t="shared" si="52"/>
        <v>0</v>
      </c>
      <c r="H146">
        <f t="shared" si="53"/>
        <v>0</v>
      </c>
      <c r="I146">
        <f t="shared" si="54"/>
        <v>1</v>
      </c>
      <c r="J146">
        <f t="shared" si="55"/>
        <v>0</v>
      </c>
      <c r="K146">
        <f t="shared" si="56"/>
        <v>0</v>
      </c>
      <c r="L146">
        <f t="shared" si="57"/>
        <v>0</v>
      </c>
      <c r="M146">
        <f t="shared" si="58"/>
        <v>0</v>
      </c>
      <c r="P146">
        <f t="shared" si="59"/>
        <v>0</v>
      </c>
      <c r="Q146">
        <f t="shared" si="60"/>
        <v>0</v>
      </c>
      <c r="R146">
        <f t="shared" si="61"/>
        <v>3</v>
      </c>
      <c r="S146">
        <f t="shared" si="62"/>
        <v>0</v>
      </c>
      <c r="T146">
        <f t="shared" si="63"/>
        <v>0</v>
      </c>
      <c r="U146">
        <f t="shared" si="64"/>
        <v>0</v>
      </c>
      <c r="V146">
        <f t="shared" si="65"/>
        <v>0</v>
      </c>
    </row>
    <row r="147" spans="1:22" x14ac:dyDescent="0.25">
      <c r="A147">
        <v>24</v>
      </c>
      <c r="B147" s="21" t="s">
        <v>128</v>
      </c>
      <c r="C147" s="22">
        <v>4</v>
      </c>
      <c r="D147">
        <f t="shared" si="51"/>
        <v>3</v>
      </c>
      <c r="E147">
        <v>3</v>
      </c>
      <c r="G147">
        <f t="shared" si="52"/>
        <v>0</v>
      </c>
      <c r="H147">
        <f t="shared" si="53"/>
        <v>0</v>
      </c>
      <c r="I147">
        <f t="shared" si="54"/>
        <v>1</v>
      </c>
      <c r="J147">
        <f t="shared" si="55"/>
        <v>0</v>
      </c>
      <c r="K147">
        <f t="shared" si="56"/>
        <v>0</v>
      </c>
      <c r="L147">
        <f t="shared" si="57"/>
        <v>0</v>
      </c>
      <c r="M147">
        <f t="shared" si="58"/>
        <v>0</v>
      </c>
      <c r="P147">
        <f t="shared" si="59"/>
        <v>0</v>
      </c>
      <c r="Q147">
        <f t="shared" si="60"/>
        <v>0</v>
      </c>
      <c r="R147">
        <f t="shared" si="61"/>
        <v>3</v>
      </c>
      <c r="S147">
        <f t="shared" si="62"/>
        <v>0</v>
      </c>
      <c r="T147">
        <f t="shared" si="63"/>
        <v>0</v>
      </c>
      <c r="U147">
        <f t="shared" si="64"/>
        <v>0</v>
      </c>
      <c r="V147">
        <f t="shared" si="65"/>
        <v>0</v>
      </c>
    </row>
    <row r="148" spans="1:22" x14ac:dyDescent="0.25">
      <c r="A148">
        <v>25</v>
      </c>
      <c r="B148" s="21" t="s">
        <v>120</v>
      </c>
      <c r="C148" s="22">
        <v>4</v>
      </c>
      <c r="D148">
        <f t="shared" si="51"/>
        <v>3</v>
      </c>
      <c r="E148">
        <v>4</v>
      </c>
      <c r="G148">
        <f t="shared" si="52"/>
        <v>0</v>
      </c>
      <c r="H148">
        <f t="shared" si="53"/>
        <v>0</v>
      </c>
      <c r="I148">
        <f t="shared" si="54"/>
        <v>0</v>
      </c>
      <c r="J148">
        <f t="shared" si="55"/>
        <v>1</v>
      </c>
      <c r="K148">
        <f t="shared" si="56"/>
        <v>0</v>
      </c>
      <c r="L148">
        <f t="shared" si="57"/>
        <v>0</v>
      </c>
      <c r="M148">
        <f t="shared" si="58"/>
        <v>0</v>
      </c>
      <c r="P148">
        <f t="shared" si="59"/>
        <v>0</v>
      </c>
      <c r="Q148">
        <f t="shared" si="60"/>
        <v>0</v>
      </c>
      <c r="R148">
        <f t="shared" si="61"/>
        <v>0</v>
      </c>
      <c r="S148">
        <f t="shared" si="62"/>
        <v>3</v>
      </c>
      <c r="T148">
        <f t="shared" si="63"/>
        <v>0</v>
      </c>
      <c r="U148">
        <f t="shared" si="64"/>
        <v>0</v>
      </c>
      <c r="V148">
        <f t="shared" si="65"/>
        <v>0</v>
      </c>
    </row>
    <row r="149" spans="1:22" x14ac:dyDescent="0.25">
      <c r="A149">
        <v>26</v>
      </c>
      <c r="B149" s="21" t="s">
        <v>100</v>
      </c>
      <c r="C149" s="22">
        <v>4</v>
      </c>
      <c r="D149">
        <f t="shared" si="51"/>
        <v>3</v>
      </c>
      <c r="E149">
        <v>6</v>
      </c>
      <c r="G149">
        <f t="shared" si="52"/>
        <v>0</v>
      </c>
      <c r="H149">
        <f t="shared" si="53"/>
        <v>0</v>
      </c>
      <c r="I149">
        <f t="shared" si="54"/>
        <v>0</v>
      </c>
      <c r="J149">
        <f t="shared" si="55"/>
        <v>0</v>
      </c>
      <c r="K149">
        <f t="shared" si="56"/>
        <v>0</v>
      </c>
      <c r="L149">
        <f t="shared" si="57"/>
        <v>1</v>
      </c>
      <c r="M149">
        <f t="shared" si="58"/>
        <v>0</v>
      </c>
      <c r="P149">
        <f t="shared" si="59"/>
        <v>0</v>
      </c>
      <c r="Q149">
        <f t="shared" si="60"/>
        <v>0</v>
      </c>
      <c r="R149">
        <f t="shared" si="61"/>
        <v>0</v>
      </c>
      <c r="S149">
        <f t="shared" si="62"/>
        <v>0</v>
      </c>
      <c r="T149">
        <f t="shared" si="63"/>
        <v>0</v>
      </c>
      <c r="U149">
        <f t="shared" si="64"/>
        <v>3</v>
      </c>
      <c r="V149">
        <f t="shared" si="65"/>
        <v>0</v>
      </c>
    </row>
    <row r="150" spans="1:22" x14ac:dyDescent="0.25">
      <c r="A150">
        <v>27</v>
      </c>
      <c r="B150" s="21" t="s">
        <v>105</v>
      </c>
      <c r="C150" s="22">
        <v>4</v>
      </c>
      <c r="D150">
        <f t="shared" si="51"/>
        <v>3</v>
      </c>
      <c r="E150">
        <v>6</v>
      </c>
      <c r="G150">
        <f t="shared" si="52"/>
        <v>0</v>
      </c>
      <c r="H150">
        <f t="shared" si="53"/>
        <v>0</v>
      </c>
      <c r="I150">
        <f t="shared" si="54"/>
        <v>0</v>
      </c>
      <c r="J150">
        <f t="shared" si="55"/>
        <v>0</v>
      </c>
      <c r="K150">
        <f t="shared" si="56"/>
        <v>0</v>
      </c>
      <c r="L150">
        <f t="shared" si="57"/>
        <v>1</v>
      </c>
      <c r="M150">
        <f t="shared" si="58"/>
        <v>0</v>
      </c>
      <c r="P150">
        <f t="shared" si="59"/>
        <v>0</v>
      </c>
      <c r="Q150">
        <f t="shared" si="60"/>
        <v>0</v>
      </c>
      <c r="R150">
        <f t="shared" si="61"/>
        <v>0</v>
      </c>
      <c r="S150">
        <f t="shared" si="62"/>
        <v>0</v>
      </c>
      <c r="T150">
        <f t="shared" si="63"/>
        <v>0</v>
      </c>
      <c r="U150">
        <f t="shared" si="64"/>
        <v>3</v>
      </c>
      <c r="V150">
        <f t="shared" si="65"/>
        <v>0</v>
      </c>
    </row>
    <row r="151" spans="1:22" ht="30" x14ac:dyDescent="0.25">
      <c r="A151">
        <v>28</v>
      </c>
      <c r="B151" s="21" t="s">
        <v>124</v>
      </c>
      <c r="C151" s="22">
        <v>4</v>
      </c>
      <c r="D151">
        <f t="shared" si="51"/>
        <v>3</v>
      </c>
      <c r="E151">
        <v>4</v>
      </c>
      <c r="G151">
        <f t="shared" si="52"/>
        <v>0</v>
      </c>
      <c r="H151">
        <f t="shared" si="53"/>
        <v>0</v>
      </c>
      <c r="I151">
        <f t="shared" si="54"/>
        <v>0</v>
      </c>
      <c r="J151">
        <f t="shared" si="55"/>
        <v>1</v>
      </c>
      <c r="K151">
        <f t="shared" si="56"/>
        <v>0</v>
      </c>
      <c r="L151">
        <f t="shared" si="57"/>
        <v>0</v>
      </c>
      <c r="M151">
        <f t="shared" si="58"/>
        <v>0</v>
      </c>
      <c r="P151">
        <f t="shared" si="59"/>
        <v>0</v>
      </c>
      <c r="Q151">
        <f t="shared" si="60"/>
        <v>0</v>
      </c>
      <c r="R151">
        <f t="shared" si="61"/>
        <v>0</v>
      </c>
      <c r="S151">
        <f t="shared" si="62"/>
        <v>3</v>
      </c>
      <c r="T151">
        <f t="shared" si="63"/>
        <v>0</v>
      </c>
      <c r="U151">
        <f t="shared" si="64"/>
        <v>0</v>
      </c>
      <c r="V151">
        <f t="shared" si="65"/>
        <v>0</v>
      </c>
    </row>
    <row r="152" spans="1:22" x14ac:dyDescent="0.25">
      <c r="A152">
        <v>29</v>
      </c>
      <c r="B152" s="21" t="s">
        <v>115</v>
      </c>
      <c r="C152" s="22">
        <v>4</v>
      </c>
      <c r="D152">
        <f t="shared" si="51"/>
        <v>3</v>
      </c>
      <c r="E152">
        <v>2</v>
      </c>
      <c r="G152">
        <f t="shared" si="52"/>
        <v>0</v>
      </c>
      <c r="H152">
        <f t="shared" si="53"/>
        <v>1</v>
      </c>
      <c r="I152">
        <f t="shared" si="54"/>
        <v>0</v>
      </c>
      <c r="J152">
        <f t="shared" si="55"/>
        <v>0</v>
      </c>
      <c r="K152">
        <f t="shared" si="56"/>
        <v>0</v>
      </c>
      <c r="L152">
        <f t="shared" si="57"/>
        <v>0</v>
      </c>
      <c r="M152">
        <f t="shared" si="58"/>
        <v>0</v>
      </c>
      <c r="P152">
        <f t="shared" si="59"/>
        <v>0</v>
      </c>
      <c r="Q152">
        <f t="shared" si="60"/>
        <v>3</v>
      </c>
      <c r="R152">
        <f t="shared" si="61"/>
        <v>0</v>
      </c>
      <c r="S152">
        <f t="shared" si="62"/>
        <v>0</v>
      </c>
      <c r="T152">
        <f t="shared" si="63"/>
        <v>0</v>
      </c>
      <c r="U152">
        <f t="shared" si="64"/>
        <v>0</v>
      </c>
      <c r="V152">
        <f t="shared" si="65"/>
        <v>0</v>
      </c>
    </row>
    <row r="153" spans="1:22" x14ac:dyDescent="0.25">
      <c r="A153">
        <v>30</v>
      </c>
      <c r="B153" s="21" t="s">
        <v>130</v>
      </c>
      <c r="C153" s="22">
        <v>4</v>
      </c>
      <c r="D153">
        <f t="shared" si="51"/>
        <v>3</v>
      </c>
      <c r="E153">
        <v>3</v>
      </c>
      <c r="G153">
        <f t="shared" si="52"/>
        <v>0</v>
      </c>
      <c r="H153">
        <f t="shared" si="53"/>
        <v>0</v>
      </c>
      <c r="I153">
        <f t="shared" si="54"/>
        <v>1</v>
      </c>
      <c r="J153">
        <f t="shared" si="55"/>
        <v>0</v>
      </c>
      <c r="K153">
        <f t="shared" si="56"/>
        <v>0</v>
      </c>
      <c r="L153">
        <f t="shared" si="57"/>
        <v>0</v>
      </c>
      <c r="M153">
        <f t="shared" si="58"/>
        <v>0</v>
      </c>
      <c r="P153">
        <f t="shared" si="59"/>
        <v>0</v>
      </c>
      <c r="Q153">
        <f t="shared" si="60"/>
        <v>0</v>
      </c>
      <c r="R153">
        <f t="shared" si="61"/>
        <v>3</v>
      </c>
      <c r="S153">
        <f t="shared" si="62"/>
        <v>0</v>
      </c>
      <c r="T153">
        <f t="shared" si="63"/>
        <v>0</v>
      </c>
      <c r="U153">
        <f t="shared" si="64"/>
        <v>0</v>
      </c>
      <c r="V153">
        <f t="shared" si="65"/>
        <v>0</v>
      </c>
    </row>
    <row r="154" spans="1:22" x14ac:dyDescent="0.25">
      <c r="A154">
        <v>31</v>
      </c>
      <c r="B154" s="21" t="s">
        <v>112</v>
      </c>
      <c r="C154" s="22">
        <v>4</v>
      </c>
      <c r="D154">
        <f t="shared" si="51"/>
        <v>3</v>
      </c>
      <c r="E154">
        <v>2</v>
      </c>
      <c r="G154">
        <f t="shared" si="52"/>
        <v>0</v>
      </c>
      <c r="H154">
        <f t="shared" si="53"/>
        <v>1</v>
      </c>
      <c r="I154">
        <f t="shared" si="54"/>
        <v>0</v>
      </c>
      <c r="J154">
        <f t="shared" si="55"/>
        <v>0</v>
      </c>
      <c r="K154">
        <f t="shared" si="56"/>
        <v>0</v>
      </c>
      <c r="L154">
        <f t="shared" si="57"/>
        <v>0</v>
      </c>
      <c r="M154">
        <f t="shared" si="58"/>
        <v>0</v>
      </c>
      <c r="P154">
        <f t="shared" si="59"/>
        <v>0</v>
      </c>
      <c r="Q154">
        <f t="shared" si="60"/>
        <v>3</v>
      </c>
      <c r="R154">
        <f t="shared" si="61"/>
        <v>0</v>
      </c>
      <c r="S154">
        <f t="shared" si="62"/>
        <v>0</v>
      </c>
      <c r="T154">
        <f t="shared" si="63"/>
        <v>0</v>
      </c>
      <c r="U154">
        <f t="shared" si="64"/>
        <v>0</v>
      </c>
      <c r="V154">
        <f t="shared" si="65"/>
        <v>0</v>
      </c>
    </row>
    <row r="155" spans="1:22" ht="30" x14ac:dyDescent="0.25">
      <c r="A155">
        <v>32</v>
      </c>
      <c r="B155" s="21" t="s">
        <v>116</v>
      </c>
      <c r="C155" s="22">
        <v>4</v>
      </c>
      <c r="D155">
        <f t="shared" si="51"/>
        <v>3</v>
      </c>
      <c r="E155">
        <v>2</v>
      </c>
      <c r="G155">
        <f t="shared" si="52"/>
        <v>0</v>
      </c>
      <c r="H155">
        <f t="shared" si="53"/>
        <v>1</v>
      </c>
      <c r="I155">
        <f t="shared" si="54"/>
        <v>0</v>
      </c>
      <c r="J155">
        <f t="shared" si="55"/>
        <v>0</v>
      </c>
      <c r="K155">
        <f t="shared" si="56"/>
        <v>0</v>
      </c>
      <c r="L155">
        <f t="shared" si="57"/>
        <v>0</v>
      </c>
      <c r="M155">
        <f t="shared" si="58"/>
        <v>0</v>
      </c>
      <c r="P155">
        <f t="shared" si="59"/>
        <v>0</v>
      </c>
      <c r="Q155">
        <f t="shared" si="60"/>
        <v>3</v>
      </c>
      <c r="R155">
        <f t="shared" si="61"/>
        <v>0</v>
      </c>
      <c r="S155">
        <f t="shared" si="62"/>
        <v>0</v>
      </c>
      <c r="T155">
        <f t="shared" si="63"/>
        <v>0</v>
      </c>
      <c r="U155">
        <f t="shared" si="64"/>
        <v>0</v>
      </c>
      <c r="V155">
        <f t="shared" si="65"/>
        <v>0</v>
      </c>
    </row>
    <row r="156" spans="1:22" x14ac:dyDescent="0.25">
      <c r="A156">
        <v>33</v>
      </c>
      <c r="B156" s="21" t="s">
        <v>99</v>
      </c>
      <c r="C156" s="22">
        <v>4</v>
      </c>
      <c r="D156">
        <f t="shared" ref="D156:D187" si="66">7-C156</f>
        <v>3</v>
      </c>
      <c r="E156">
        <v>6</v>
      </c>
      <c r="G156">
        <f t="shared" ref="G156:G187" si="67">IF($E156=1,1,0)</f>
        <v>0</v>
      </c>
      <c r="H156">
        <f t="shared" ref="H156:H187" si="68">IF($E156=2,1,0)</f>
        <v>0</v>
      </c>
      <c r="I156">
        <f t="shared" ref="I156:I187" si="69">IF($E156=3,1,0)</f>
        <v>0</v>
      </c>
      <c r="J156">
        <f t="shared" ref="J156:J187" si="70">IF($E156=4,1,0)</f>
        <v>0</v>
      </c>
      <c r="K156">
        <f t="shared" ref="K156:K187" si="71">IF($E156=5,1,0)</f>
        <v>0</v>
      </c>
      <c r="L156">
        <f t="shared" ref="L156:L187" si="72">IF($E156=6,1,0)</f>
        <v>1</v>
      </c>
      <c r="M156">
        <f t="shared" ref="M156:M187" si="73">IF($E156=7,1,0)</f>
        <v>0</v>
      </c>
      <c r="P156">
        <f t="shared" ref="P156:P187" si="74">$D156*G156</f>
        <v>0</v>
      </c>
      <c r="Q156">
        <f t="shared" ref="Q156:Q187" si="75">$D156*H156</f>
        <v>0</v>
      </c>
      <c r="R156">
        <f t="shared" ref="R156:R187" si="76">$D156*I156</f>
        <v>0</v>
      </c>
      <c r="S156">
        <f t="shared" ref="S156:S187" si="77">$D156*J156</f>
        <v>0</v>
      </c>
      <c r="T156">
        <f t="shared" ref="T156:T187" si="78">$D156*K156</f>
        <v>0</v>
      </c>
      <c r="U156">
        <f t="shared" ref="U156:U187" si="79">$D156*L156</f>
        <v>3</v>
      </c>
      <c r="V156">
        <f t="shared" ref="V156:V187" si="80">$D156*M156</f>
        <v>0</v>
      </c>
    </row>
    <row r="157" spans="1:22" ht="30" x14ac:dyDescent="0.25">
      <c r="A157">
        <v>34</v>
      </c>
      <c r="B157" s="21" t="s">
        <v>91</v>
      </c>
      <c r="C157" s="22">
        <v>4</v>
      </c>
      <c r="D157">
        <f t="shared" si="66"/>
        <v>3</v>
      </c>
      <c r="E157">
        <v>1</v>
      </c>
      <c r="G157">
        <f t="shared" si="67"/>
        <v>1</v>
      </c>
      <c r="H157">
        <f t="shared" si="68"/>
        <v>0</v>
      </c>
      <c r="I157">
        <f t="shared" si="69"/>
        <v>0</v>
      </c>
      <c r="J157">
        <f t="shared" si="70"/>
        <v>0</v>
      </c>
      <c r="K157">
        <f t="shared" si="71"/>
        <v>0</v>
      </c>
      <c r="L157">
        <f t="shared" si="72"/>
        <v>0</v>
      </c>
      <c r="M157">
        <f t="shared" si="73"/>
        <v>0</v>
      </c>
      <c r="P157">
        <f t="shared" si="74"/>
        <v>3</v>
      </c>
      <c r="Q157">
        <f t="shared" si="75"/>
        <v>0</v>
      </c>
      <c r="R157">
        <f t="shared" si="76"/>
        <v>0</v>
      </c>
      <c r="S157">
        <f t="shared" si="77"/>
        <v>0</v>
      </c>
      <c r="T157">
        <f t="shared" si="78"/>
        <v>0</v>
      </c>
      <c r="U157">
        <f t="shared" si="79"/>
        <v>0</v>
      </c>
      <c r="V157">
        <f t="shared" si="80"/>
        <v>0</v>
      </c>
    </row>
    <row r="158" spans="1:22" ht="30" x14ac:dyDescent="0.25">
      <c r="A158">
        <v>35</v>
      </c>
      <c r="B158" s="21" t="s">
        <v>122</v>
      </c>
      <c r="C158" s="22">
        <v>4</v>
      </c>
      <c r="D158">
        <f t="shared" si="66"/>
        <v>3</v>
      </c>
      <c r="E158">
        <v>4</v>
      </c>
      <c r="G158">
        <f t="shared" si="67"/>
        <v>0</v>
      </c>
      <c r="H158">
        <f t="shared" si="68"/>
        <v>0</v>
      </c>
      <c r="I158">
        <f t="shared" si="69"/>
        <v>0</v>
      </c>
      <c r="J158">
        <f t="shared" si="70"/>
        <v>1</v>
      </c>
      <c r="K158">
        <f t="shared" si="71"/>
        <v>0</v>
      </c>
      <c r="L158">
        <f t="shared" si="72"/>
        <v>0</v>
      </c>
      <c r="M158">
        <f t="shared" si="73"/>
        <v>0</v>
      </c>
      <c r="P158">
        <f t="shared" si="74"/>
        <v>0</v>
      </c>
      <c r="Q158">
        <f t="shared" si="75"/>
        <v>0</v>
      </c>
      <c r="R158">
        <f t="shared" si="76"/>
        <v>0</v>
      </c>
      <c r="S158">
        <f t="shared" si="77"/>
        <v>3</v>
      </c>
      <c r="T158">
        <f t="shared" si="78"/>
        <v>0</v>
      </c>
      <c r="U158">
        <f t="shared" si="79"/>
        <v>0</v>
      </c>
      <c r="V158">
        <f t="shared" si="80"/>
        <v>0</v>
      </c>
    </row>
    <row r="159" spans="1:22" ht="30" x14ac:dyDescent="0.25">
      <c r="A159">
        <v>36</v>
      </c>
      <c r="B159" s="21" t="s">
        <v>121</v>
      </c>
      <c r="C159" s="22">
        <v>4</v>
      </c>
      <c r="D159">
        <f t="shared" si="66"/>
        <v>3</v>
      </c>
      <c r="E159">
        <v>4</v>
      </c>
      <c r="G159">
        <f t="shared" si="67"/>
        <v>0</v>
      </c>
      <c r="H159">
        <f t="shared" si="68"/>
        <v>0</v>
      </c>
      <c r="I159">
        <f t="shared" si="69"/>
        <v>0</v>
      </c>
      <c r="J159">
        <f t="shared" si="70"/>
        <v>1</v>
      </c>
      <c r="K159">
        <f t="shared" si="71"/>
        <v>0</v>
      </c>
      <c r="L159">
        <f t="shared" si="72"/>
        <v>0</v>
      </c>
      <c r="M159">
        <f t="shared" si="73"/>
        <v>0</v>
      </c>
      <c r="P159">
        <f t="shared" si="74"/>
        <v>0</v>
      </c>
      <c r="Q159">
        <f t="shared" si="75"/>
        <v>0</v>
      </c>
      <c r="R159">
        <f t="shared" si="76"/>
        <v>0</v>
      </c>
      <c r="S159">
        <f t="shared" si="77"/>
        <v>3</v>
      </c>
      <c r="T159">
        <f t="shared" si="78"/>
        <v>0</v>
      </c>
      <c r="U159">
        <f t="shared" si="79"/>
        <v>0</v>
      </c>
      <c r="V159">
        <f t="shared" si="80"/>
        <v>0</v>
      </c>
    </row>
    <row r="160" spans="1:22" x14ac:dyDescent="0.25">
      <c r="A160">
        <v>37</v>
      </c>
      <c r="B160" s="21" t="s">
        <v>90</v>
      </c>
      <c r="C160" s="22">
        <v>4</v>
      </c>
      <c r="D160">
        <f t="shared" si="66"/>
        <v>3</v>
      </c>
      <c r="E160">
        <v>1</v>
      </c>
      <c r="G160">
        <f t="shared" si="67"/>
        <v>1</v>
      </c>
      <c r="H160">
        <f t="shared" si="68"/>
        <v>0</v>
      </c>
      <c r="I160">
        <f t="shared" si="69"/>
        <v>0</v>
      </c>
      <c r="J160">
        <f t="shared" si="70"/>
        <v>0</v>
      </c>
      <c r="K160">
        <f t="shared" si="71"/>
        <v>0</v>
      </c>
      <c r="L160">
        <f t="shared" si="72"/>
        <v>0</v>
      </c>
      <c r="M160">
        <f t="shared" si="73"/>
        <v>0</v>
      </c>
      <c r="P160">
        <f t="shared" si="74"/>
        <v>3</v>
      </c>
      <c r="Q160">
        <f t="shared" si="75"/>
        <v>0</v>
      </c>
      <c r="R160">
        <f t="shared" si="76"/>
        <v>0</v>
      </c>
      <c r="S160">
        <f t="shared" si="77"/>
        <v>0</v>
      </c>
      <c r="T160">
        <f t="shared" si="78"/>
        <v>0</v>
      </c>
      <c r="U160">
        <f t="shared" si="79"/>
        <v>0</v>
      </c>
      <c r="V160">
        <f t="shared" si="80"/>
        <v>0</v>
      </c>
    </row>
    <row r="161" spans="1:22" x14ac:dyDescent="0.25">
      <c r="A161">
        <v>38</v>
      </c>
      <c r="B161" s="21" t="s">
        <v>142</v>
      </c>
      <c r="C161" s="22">
        <v>4</v>
      </c>
      <c r="D161">
        <f t="shared" si="66"/>
        <v>3</v>
      </c>
      <c r="E161">
        <v>5</v>
      </c>
      <c r="G161">
        <f t="shared" si="67"/>
        <v>0</v>
      </c>
      <c r="H161">
        <f t="shared" si="68"/>
        <v>0</v>
      </c>
      <c r="I161">
        <f t="shared" si="69"/>
        <v>0</v>
      </c>
      <c r="J161">
        <f t="shared" si="70"/>
        <v>0</v>
      </c>
      <c r="K161">
        <f t="shared" si="71"/>
        <v>1</v>
      </c>
      <c r="L161">
        <f t="shared" si="72"/>
        <v>0</v>
      </c>
      <c r="M161">
        <f t="shared" si="73"/>
        <v>0</v>
      </c>
      <c r="P161">
        <f t="shared" si="74"/>
        <v>0</v>
      </c>
      <c r="Q161">
        <f t="shared" si="75"/>
        <v>0</v>
      </c>
      <c r="R161">
        <f t="shared" si="76"/>
        <v>0</v>
      </c>
      <c r="S161">
        <f t="shared" si="77"/>
        <v>0</v>
      </c>
      <c r="T161">
        <f t="shared" si="78"/>
        <v>3</v>
      </c>
      <c r="U161">
        <f t="shared" si="79"/>
        <v>0</v>
      </c>
      <c r="V161">
        <f t="shared" si="80"/>
        <v>0</v>
      </c>
    </row>
    <row r="162" spans="1:22" x14ac:dyDescent="0.25">
      <c r="A162">
        <v>39</v>
      </c>
      <c r="B162" s="21" t="s">
        <v>152</v>
      </c>
      <c r="C162" s="22">
        <v>4</v>
      </c>
      <c r="D162">
        <f t="shared" si="66"/>
        <v>3</v>
      </c>
      <c r="E162">
        <v>7</v>
      </c>
      <c r="G162">
        <f t="shared" si="67"/>
        <v>0</v>
      </c>
      <c r="H162">
        <f t="shared" si="68"/>
        <v>0</v>
      </c>
      <c r="I162">
        <f t="shared" si="69"/>
        <v>0</v>
      </c>
      <c r="J162">
        <f t="shared" si="70"/>
        <v>0</v>
      </c>
      <c r="K162">
        <f t="shared" si="71"/>
        <v>0</v>
      </c>
      <c r="L162">
        <f t="shared" si="72"/>
        <v>0</v>
      </c>
      <c r="M162">
        <f t="shared" si="73"/>
        <v>1</v>
      </c>
      <c r="P162">
        <f t="shared" si="74"/>
        <v>0</v>
      </c>
      <c r="Q162">
        <f t="shared" si="75"/>
        <v>0</v>
      </c>
      <c r="R162">
        <f t="shared" si="76"/>
        <v>0</v>
      </c>
      <c r="S162">
        <f t="shared" si="77"/>
        <v>0</v>
      </c>
      <c r="T162">
        <f t="shared" si="78"/>
        <v>0</v>
      </c>
      <c r="U162">
        <f t="shared" si="79"/>
        <v>0</v>
      </c>
      <c r="V162">
        <f t="shared" si="80"/>
        <v>3</v>
      </c>
    </row>
    <row r="163" spans="1:22" x14ac:dyDescent="0.25">
      <c r="A163">
        <v>40</v>
      </c>
      <c r="B163" s="21" t="s">
        <v>113</v>
      </c>
      <c r="C163" s="22">
        <v>4</v>
      </c>
      <c r="D163">
        <f t="shared" si="66"/>
        <v>3</v>
      </c>
      <c r="E163">
        <v>2</v>
      </c>
      <c r="G163">
        <f t="shared" si="67"/>
        <v>0</v>
      </c>
      <c r="H163">
        <f t="shared" si="68"/>
        <v>1</v>
      </c>
      <c r="I163">
        <f t="shared" si="69"/>
        <v>0</v>
      </c>
      <c r="J163">
        <f t="shared" si="70"/>
        <v>0</v>
      </c>
      <c r="K163">
        <f t="shared" si="71"/>
        <v>0</v>
      </c>
      <c r="L163">
        <f t="shared" si="72"/>
        <v>0</v>
      </c>
      <c r="M163">
        <f t="shared" si="73"/>
        <v>0</v>
      </c>
      <c r="P163">
        <f t="shared" si="74"/>
        <v>0</v>
      </c>
      <c r="Q163">
        <f t="shared" si="75"/>
        <v>3</v>
      </c>
      <c r="R163">
        <f t="shared" si="76"/>
        <v>0</v>
      </c>
      <c r="S163">
        <f t="shared" si="77"/>
        <v>0</v>
      </c>
      <c r="T163">
        <f t="shared" si="78"/>
        <v>0</v>
      </c>
      <c r="U163">
        <f t="shared" si="79"/>
        <v>0</v>
      </c>
      <c r="V163">
        <f t="shared" si="80"/>
        <v>0</v>
      </c>
    </row>
    <row r="164" spans="1:22" x14ac:dyDescent="0.25">
      <c r="A164">
        <v>41</v>
      </c>
      <c r="B164" s="21" t="s">
        <v>145</v>
      </c>
      <c r="C164" s="22">
        <v>4</v>
      </c>
      <c r="D164">
        <f t="shared" si="66"/>
        <v>3</v>
      </c>
      <c r="E164">
        <v>5</v>
      </c>
      <c r="G164">
        <f t="shared" si="67"/>
        <v>0</v>
      </c>
      <c r="H164">
        <f t="shared" si="68"/>
        <v>0</v>
      </c>
      <c r="I164">
        <f t="shared" si="69"/>
        <v>0</v>
      </c>
      <c r="J164">
        <f t="shared" si="70"/>
        <v>0</v>
      </c>
      <c r="K164">
        <f t="shared" si="71"/>
        <v>1</v>
      </c>
      <c r="L164">
        <f t="shared" si="72"/>
        <v>0</v>
      </c>
      <c r="M164">
        <f t="shared" si="73"/>
        <v>0</v>
      </c>
      <c r="P164">
        <f t="shared" si="74"/>
        <v>0</v>
      </c>
      <c r="Q164">
        <f t="shared" si="75"/>
        <v>0</v>
      </c>
      <c r="R164">
        <f t="shared" si="76"/>
        <v>0</v>
      </c>
      <c r="S164">
        <f t="shared" si="77"/>
        <v>0</v>
      </c>
      <c r="T164">
        <f t="shared" si="78"/>
        <v>3</v>
      </c>
      <c r="U164">
        <f t="shared" si="79"/>
        <v>0</v>
      </c>
      <c r="V164">
        <f t="shared" si="80"/>
        <v>0</v>
      </c>
    </row>
    <row r="165" spans="1:22" x14ac:dyDescent="0.25">
      <c r="A165">
        <v>42</v>
      </c>
      <c r="B165" s="21" t="s">
        <v>140</v>
      </c>
      <c r="C165" s="22">
        <v>4</v>
      </c>
      <c r="D165">
        <f t="shared" si="66"/>
        <v>3</v>
      </c>
      <c r="E165">
        <v>5</v>
      </c>
      <c r="G165">
        <f t="shared" si="67"/>
        <v>0</v>
      </c>
      <c r="H165">
        <f t="shared" si="68"/>
        <v>0</v>
      </c>
      <c r="I165">
        <f t="shared" si="69"/>
        <v>0</v>
      </c>
      <c r="J165">
        <f t="shared" si="70"/>
        <v>0</v>
      </c>
      <c r="K165">
        <f t="shared" si="71"/>
        <v>1</v>
      </c>
      <c r="L165">
        <f t="shared" si="72"/>
        <v>0</v>
      </c>
      <c r="M165">
        <f t="shared" si="73"/>
        <v>0</v>
      </c>
      <c r="P165">
        <f t="shared" si="74"/>
        <v>0</v>
      </c>
      <c r="Q165">
        <f t="shared" si="75"/>
        <v>0</v>
      </c>
      <c r="R165">
        <f t="shared" si="76"/>
        <v>0</v>
      </c>
      <c r="S165">
        <f t="shared" si="77"/>
        <v>0</v>
      </c>
      <c r="T165">
        <f t="shared" si="78"/>
        <v>3</v>
      </c>
      <c r="U165">
        <f t="shared" si="79"/>
        <v>0</v>
      </c>
      <c r="V165">
        <f t="shared" si="80"/>
        <v>0</v>
      </c>
    </row>
    <row r="166" spans="1:22" x14ac:dyDescent="0.25">
      <c r="A166">
        <v>43</v>
      </c>
      <c r="B166" s="21" t="s">
        <v>133</v>
      </c>
      <c r="C166" s="22">
        <v>4</v>
      </c>
      <c r="D166">
        <f t="shared" si="66"/>
        <v>3</v>
      </c>
      <c r="E166">
        <v>3</v>
      </c>
      <c r="G166">
        <f t="shared" si="67"/>
        <v>0</v>
      </c>
      <c r="H166">
        <f t="shared" si="68"/>
        <v>0</v>
      </c>
      <c r="I166">
        <f t="shared" si="69"/>
        <v>1</v>
      </c>
      <c r="J166">
        <f t="shared" si="70"/>
        <v>0</v>
      </c>
      <c r="K166">
        <f t="shared" si="71"/>
        <v>0</v>
      </c>
      <c r="L166">
        <f t="shared" si="72"/>
        <v>0</v>
      </c>
      <c r="M166">
        <f t="shared" si="73"/>
        <v>0</v>
      </c>
      <c r="P166">
        <f t="shared" si="74"/>
        <v>0</v>
      </c>
      <c r="Q166">
        <f t="shared" si="75"/>
        <v>0</v>
      </c>
      <c r="R166">
        <f t="shared" si="76"/>
        <v>3</v>
      </c>
      <c r="S166">
        <f t="shared" si="77"/>
        <v>0</v>
      </c>
      <c r="T166">
        <f t="shared" si="78"/>
        <v>0</v>
      </c>
      <c r="U166">
        <f t="shared" si="79"/>
        <v>0</v>
      </c>
      <c r="V166">
        <f t="shared" si="80"/>
        <v>0</v>
      </c>
    </row>
    <row r="167" spans="1:22" x14ac:dyDescent="0.25">
      <c r="A167">
        <v>44</v>
      </c>
      <c r="B167" s="21" t="s">
        <v>144</v>
      </c>
      <c r="C167" s="22">
        <v>4</v>
      </c>
      <c r="D167">
        <f t="shared" si="66"/>
        <v>3</v>
      </c>
      <c r="E167">
        <v>5</v>
      </c>
      <c r="G167">
        <f t="shared" si="67"/>
        <v>0</v>
      </c>
      <c r="H167">
        <f t="shared" si="68"/>
        <v>0</v>
      </c>
      <c r="I167">
        <f t="shared" si="69"/>
        <v>0</v>
      </c>
      <c r="J167">
        <f t="shared" si="70"/>
        <v>0</v>
      </c>
      <c r="K167">
        <f t="shared" si="71"/>
        <v>1</v>
      </c>
      <c r="L167">
        <f t="shared" si="72"/>
        <v>0</v>
      </c>
      <c r="M167">
        <f t="shared" si="73"/>
        <v>0</v>
      </c>
      <c r="P167">
        <f t="shared" si="74"/>
        <v>0</v>
      </c>
      <c r="Q167">
        <f t="shared" si="75"/>
        <v>0</v>
      </c>
      <c r="R167">
        <f t="shared" si="76"/>
        <v>0</v>
      </c>
      <c r="S167">
        <f t="shared" si="77"/>
        <v>0</v>
      </c>
      <c r="T167">
        <f t="shared" si="78"/>
        <v>3</v>
      </c>
      <c r="U167">
        <f t="shared" si="79"/>
        <v>0</v>
      </c>
      <c r="V167">
        <f t="shared" si="80"/>
        <v>0</v>
      </c>
    </row>
    <row r="168" spans="1:22" x14ac:dyDescent="0.25">
      <c r="A168">
        <v>45</v>
      </c>
      <c r="B168" s="21" t="s">
        <v>139</v>
      </c>
      <c r="C168" s="22">
        <v>4</v>
      </c>
      <c r="D168">
        <f t="shared" si="66"/>
        <v>3</v>
      </c>
      <c r="E168">
        <v>5</v>
      </c>
      <c r="G168">
        <f t="shared" si="67"/>
        <v>0</v>
      </c>
      <c r="H168">
        <f t="shared" si="68"/>
        <v>0</v>
      </c>
      <c r="I168">
        <f t="shared" si="69"/>
        <v>0</v>
      </c>
      <c r="J168">
        <f t="shared" si="70"/>
        <v>0</v>
      </c>
      <c r="K168">
        <f t="shared" si="71"/>
        <v>1</v>
      </c>
      <c r="L168">
        <f t="shared" si="72"/>
        <v>0</v>
      </c>
      <c r="M168">
        <f t="shared" si="73"/>
        <v>0</v>
      </c>
      <c r="P168">
        <f t="shared" si="74"/>
        <v>0</v>
      </c>
      <c r="Q168">
        <f t="shared" si="75"/>
        <v>0</v>
      </c>
      <c r="R168">
        <f t="shared" si="76"/>
        <v>0</v>
      </c>
      <c r="S168">
        <f t="shared" si="77"/>
        <v>0</v>
      </c>
      <c r="T168">
        <f t="shared" si="78"/>
        <v>3</v>
      </c>
      <c r="U168">
        <f t="shared" si="79"/>
        <v>0</v>
      </c>
      <c r="V168">
        <f t="shared" si="80"/>
        <v>0</v>
      </c>
    </row>
    <row r="169" spans="1:22" x14ac:dyDescent="0.25">
      <c r="A169">
        <v>46</v>
      </c>
      <c r="B169" s="21" t="s">
        <v>150</v>
      </c>
      <c r="C169" s="22">
        <v>4</v>
      </c>
      <c r="D169">
        <f t="shared" si="66"/>
        <v>3</v>
      </c>
      <c r="E169">
        <v>7</v>
      </c>
      <c r="G169">
        <f t="shared" si="67"/>
        <v>0</v>
      </c>
      <c r="H169">
        <f t="shared" si="68"/>
        <v>0</v>
      </c>
      <c r="I169">
        <f t="shared" si="69"/>
        <v>0</v>
      </c>
      <c r="J169">
        <f t="shared" si="70"/>
        <v>0</v>
      </c>
      <c r="K169">
        <f t="shared" si="71"/>
        <v>0</v>
      </c>
      <c r="L169">
        <f t="shared" si="72"/>
        <v>0</v>
      </c>
      <c r="M169">
        <f t="shared" si="73"/>
        <v>1</v>
      </c>
      <c r="P169">
        <f t="shared" si="74"/>
        <v>0</v>
      </c>
      <c r="Q169">
        <f t="shared" si="75"/>
        <v>0</v>
      </c>
      <c r="R169">
        <f t="shared" si="76"/>
        <v>0</v>
      </c>
      <c r="S169">
        <f t="shared" si="77"/>
        <v>0</v>
      </c>
      <c r="T169">
        <f t="shared" si="78"/>
        <v>0</v>
      </c>
      <c r="U169">
        <f t="shared" si="79"/>
        <v>0</v>
      </c>
      <c r="V169">
        <f t="shared" si="80"/>
        <v>3</v>
      </c>
    </row>
    <row r="170" spans="1:22" x14ac:dyDescent="0.25">
      <c r="A170">
        <v>47</v>
      </c>
      <c r="B170" s="21" t="s">
        <v>147</v>
      </c>
      <c r="C170" s="22">
        <v>4</v>
      </c>
      <c r="D170">
        <f t="shared" si="66"/>
        <v>3</v>
      </c>
      <c r="E170">
        <v>7</v>
      </c>
      <c r="G170">
        <f t="shared" si="67"/>
        <v>0</v>
      </c>
      <c r="H170">
        <f t="shared" si="68"/>
        <v>0</v>
      </c>
      <c r="I170">
        <f t="shared" si="69"/>
        <v>0</v>
      </c>
      <c r="J170">
        <f t="shared" si="70"/>
        <v>0</v>
      </c>
      <c r="K170">
        <f t="shared" si="71"/>
        <v>0</v>
      </c>
      <c r="L170">
        <f t="shared" si="72"/>
        <v>0</v>
      </c>
      <c r="M170">
        <f t="shared" si="73"/>
        <v>1</v>
      </c>
      <c r="P170">
        <f t="shared" si="74"/>
        <v>0</v>
      </c>
      <c r="Q170">
        <f t="shared" si="75"/>
        <v>0</v>
      </c>
      <c r="R170">
        <f t="shared" si="76"/>
        <v>0</v>
      </c>
      <c r="S170">
        <f t="shared" si="77"/>
        <v>0</v>
      </c>
      <c r="T170">
        <f t="shared" si="78"/>
        <v>0</v>
      </c>
      <c r="U170">
        <f t="shared" si="79"/>
        <v>0</v>
      </c>
      <c r="V170">
        <f t="shared" si="80"/>
        <v>3</v>
      </c>
    </row>
    <row r="171" spans="1:22" x14ac:dyDescent="0.25">
      <c r="A171">
        <v>48</v>
      </c>
      <c r="B171" s="21" t="s">
        <v>143</v>
      </c>
      <c r="C171" s="22">
        <v>4</v>
      </c>
      <c r="D171">
        <f t="shared" si="66"/>
        <v>3</v>
      </c>
      <c r="E171">
        <v>5</v>
      </c>
      <c r="G171">
        <f t="shared" si="67"/>
        <v>0</v>
      </c>
      <c r="H171">
        <f t="shared" si="68"/>
        <v>0</v>
      </c>
      <c r="I171">
        <f t="shared" si="69"/>
        <v>0</v>
      </c>
      <c r="J171">
        <f t="shared" si="70"/>
        <v>0</v>
      </c>
      <c r="K171">
        <f t="shared" si="71"/>
        <v>1</v>
      </c>
      <c r="L171">
        <f t="shared" si="72"/>
        <v>0</v>
      </c>
      <c r="M171">
        <f t="shared" si="73"/>
        <v>0</v>
      </c>
      <c r="P171">
        <f t="shared" si="74"/>
        <v>0</v>
      </c>
      <c r="Q171">
        <f t="shared" si="75"/>
        <v>0</v>
      </c>
      <c r="R171">
        <f t="shared" si="76"/>
        <v>0</v>
      </c>
      <c r="S171">
        <f t="shared" si="77"/>
        <v>0</v>
      </c>
      <c r="T171">
        <f t="shared" si="78"/>
        <v>3</v>
      </c>
      <c r="U171">
        <f t="shared" si="79"/>
        <v>0</v>
      </c>
      <c r="V171">
        <f t="shared" si="80"/>
        <v>0</v>
      </c>
    </row>
    <row r="172" spans="1:22" x14ac:dyDescent="0.25">
      <c r="A172">
        <v>49</v>
      </c>
      <c r="B172" s="21" t="s">
        <v>101</v>
      </c>
      <c r="C172" s="22">
        <v>4</v>
      </c>
      <c r="D172">
        <f t="shared" si="66"/>
        <v>3</v>
      </c>
      <c r="E172">
        <v>6</v>
      </c>
      <c r="G172">
        <f t="shared" si="67"/>
        <v>0</v>
      </c>
      <c r="H172">
        <f t="shared" si="68"/>
        <v>0</v>
      </c>
      <c r="I172">
        <f t="shared" si="69"/>
        <v>0</v>
      </c>
      <c r="J172">
        <f t="shared" si="70"/>
        <v>0</v>
      </c>
      <c r="K172">
        <f t="shared" si="71"/>
        <v>0</v>
      </c>
      <c r="L172">
        <f t="shared" si="72"/>
        <v>1</v>
      </c>
      <c r="M172">
        <f t="shared" si="73"/>
        <v>0</v>
      </c>
      <c r="P172">
        <f t="shared" si="74"/>
        <v>0</v>
      </c>
      <c r="Q172">
        <f t="shared" si="75"/>
        <v>0</v>
      </c>
      <c r="R172">
        <f t="shared" si="76"/>
        <v>0</v>
      </c>
      <c r="S172">
        <f t="shared" si="77"/>
        <v>0</v>
      </c>
      <c r="T172">
        <f t="shared" si="78"/>
        <v>0</v>
      </c>
      <c r="U172">
        <f t="shared" si="79"/>
        <v>3</v>
      </c>
      <c r="V172">
        <f t="shared" si="80"/>
        <v>0</v>
      </c>
    </row>
    <row r="173" spans="1:22" x14ac:dyDescent="0.25">
      <c r="A173">
        <v>50</v>
      </c>
      <c r="B173" s="21" t="s">
        <v>148</v>
      </c>
      <c r="C173" s="22">
        <v>4</v>
      </c>
      <c r="D173">
        <f t="shared" si="66"/>
        <v>3</v>
      </c>
      <c r="E173">
        <v>7</v>
      </c>
      <c r="G173">
        <f t="shared" si="67"/>
        <v>0</v>
      </c>
      <c r="H173">
        <f t="shared" si="68"/>
        <v>0</v>
      </c>
      <c r="I173">
        <f t="shared" si="69"/>
        <v>0</v>
      </c>
      <c r="J173">
        <f t="shared" si="70"/>
        <v>0</v>
      </c>
      <c r="K173">
        <f t="shared" si="71"/>
        <v>0</v>
      </c>
      <c r="L173">
        <f t="shared" si="72"/>
        <v>0</v>
      </c>
      <c r="M173">
        <f t="shared" si="73"/>
        <v>1</v>
      </c>
      <c r="P173">
        <f t="shared" si="74"/>
        <v>0</v>
      </c>
      <c r="Q173">
        <f t="shared" si="75"/>
        <v>0</v>
      </c>
      <c r="R173">
        <f t="shared" si="76"/>
        <v>0</v>
      </c>
      <c r="S173">
        <f t="shared" si="77"/>
        <v>0</v>
      </c>
      <c r="T173">
        <f t="shared" si="78"/>
        <v>0</v>
      </c>
      <c r="U173">
        <f t="shared" si="79"/>
        <v>0</v>
      </c>
      <c r="V173">
        <f t="shared" si="80"/>
        <v>3</v>
      </c>
    </row>
    <row r="174" spans="1:22" x14ac:dyDescent="0.25">
      <c r="A174">
        <v>51</v>
      </c>
      <c r="B174" s="21" t="s">
        <v>149</v>
      </c>
      <c r="C174" s="22">
        <v>4</v>
      </c>
      <c r="D174">
        <f t="shared" si="66"/>
        <v>3</v>
      </c>
      <c r="E174">
        <v>7</v>
      </c>
      <c r="G174">
        <f t="shared" si="67"/>
        <v>0</v>
      </c>
      <c r="H174">
        <f t="shared" si="68"/>
        <v>0</v>
      </c>
      <c r="I174">
        <f t="shared" si="69"/>
        <v>0</v>
      </c>
      <c r="J174">
        <f t="shared" si="70"/>
        <v>0</v>
      </c>
      <c r="K174">
        <f t="shared" si="71"/>
        <v>0</v>
      </c>
      <c r="L174">
        <f t="shared" si="72"/>
        <v>0</v>
      </c>
      <c r="M174">
        <f t="shared" si="73"/>
        <v>1</v>
      </c>
      <c r="P174">
        <f t="shared" si="74"/>
        <v>0</v>
      </c>
      <c r="Q174">
        <f t="shared" si="75"/>
        <v>0</v>
      </c>
      <c r="R174">
        <f t="shared" si="76"/>
        <v>0</v>
      </c>
      <c r="S174">
        <f t="shared" si="77"/>
        <v>0</v>
      </c>
      <c r="T174">
        <f t="shared" si="78"/>
        <v>0</v>
      </c>
      <c r="U174">
        <f t="shared" si="79"/>
        <v>0</v>
      </c>
      <c r="V174">
        <f t="shared" si="80"/>
        <v>3</v>
      </c>
    </row>
    <row r="175" spans="1:22" x14ac:dyDescent="0.25">
      <c r="A175">
        <v>52</v>
      </c>
      <c r="B175" s="21" t="s">
        <v>137</v>
      </c>
      <c r="C175" s="22">
        <v>4</v>
      </c>
      <c r="D175">
        <f t="shared" si="66"/>
        <v>3</v>
      </c>
      <c r="E175">
        <v>3</v>
      </c>
      <c r="G175">
        <f t="shared" si="67"/>
        <v>0</v>
      </c>
      <c r="H175">
        <f t="shared" si="68"/>
        <v>0</v>
      </c>
      <c r="I175">
        <f t="shared" si="69"/>
        <v>1</v>
      </c>
      <c r="J175">
        <f t="shared" si="70"/>
        <v>0</v>
      </c>
      <c r="K175">
        <f t="shared" si="71"/>
        <v>0</v>
      </c>
      <c r="L175">
        <f t="shared" si="72"/>
        <v>0</v>
      </c>
      <c r="M175">
        <f t="shared" si="73"/>
        <v>0</v>
      </c>
      <c r="P175">
        <f t="shared" si="74"/>
        <v>0</v>
      </c>
      <c r="Q175">
        <f t="shared" si="75"/>
        <v>0</v>
      </c>
      <c r="R175">
        <f t="shared" si="76"/>
        <v>3</v>
      </c>
      <c r="S175">
        <f t="shared" si="77"/>
        <v>0</v>
      </c>
      <c r="T175">
        <f t="shared" si="78"/>
        <v>0</v>
      </c>
      <c r="U175">
        <f t="shared" si="79"/>
        <v>0</v>
      </c>
      <c r="V175">
        <f t="shared" si="80"/>
        <v>0</v>
      </c>
    </row>
    <row r="176" spans="1:22" x14ac:dyDescent="0.25">
      <c r="A176">
        <v>53</v>
      </c>
      <c r="B176" s="21" t="s">
        <v>110</v>
      </c>
      <c r="C176" s="22">
        <v>4</v>
      </c>
      <c r="D176">
        <f t="shared" si="66"/>
        <v>3</v>
      </c>
      <c r="E176">
        <v>6</v>
      </c>
      <c r="G176">
        <f t="shared" si="67"/>
        <v>0</v>
      </c>
      <c r="H176">
        <f t="shared" si="68"/>
        <v>0</v>
      </c>
      <c r="I176">
        <f t="shared" si="69"/>
        <v>0</v>
      </c>
      <c r="J176">
        <f t="shared" si="70"/>
        <v>0</v>
      </c>
      <c r="K176">
        <f t="shared" si="71"/>
        <v>0</v>
      </c>
      <c r="L176">
        <f t="shared" si="72"/>
        <v>1</v>
      </c>
      <c r="M176">
        <f t="shared" si="73"/>
        <v>0</v>
      </c>
      <c r="P176">
        <f t="shared" si="74"/>
        <v>0</v>
      </c>
      <c r="Q176">
        <f t="shared" si="75"/>
        <v>0</v>
      </c>
      <c r="R176">
        <f t="shared" si="76"/>
        <v>0</v>
      </c>
      <c r="S176">
        <f t="shared" si="77"/>
        <v>0</v>
      </c>
      <c r="T176">
        <f t="shared" si="78"/>
        <v>0</v>
      </c>
      <c r="U176">
        <f t="shared" si="79"/>
        <v>3</v>
      </c>
      <c r="V176">
        <f t="shared" si="80"/>
        <v>0</v>
      </c>
    </row>
    <row r="177" spans="1:22" ht="45" x14ac:dyDescent="0.25">
      <c r="A177">
        <v>54</v>
      </c>
      <c r="B177" s="21" t="s">
        <v>126</v>
      </c>
      <c r="C177" s="22">
        <v>4</v>
      </c>
      <c r="D177">
        <f t="shared" si="66"/>
        <v>3</v>
      </c>
      <c r="E177">
        <v>4</v>
      </c>
      <c r="G177">
        <f t="shared" si="67"/>
        <v>0</v>
      </c>
      <c r="H177">
        <f t="shared" si="68"/>
        <v>0</v>
      </c>
      <c r="I177">
        <f t="shared" si="69"/>
        <v>0</v>
      </c>
      <c r="J177">
        <f t="shared" si="70"/>
        <v>1</v>
      </c>
      <c r="K177">
        <f t="shared" si="71"/>
        <v>0</v>
      </c>
      <c r="L177">
        <f t="shared" si="72"/>
        <v>0</v>
      </c>
      <c r="M177">
        <f t="shared" si="73"/>
        <v>0</v>
      </c>
      <c r="P177">
        <f t="shared" si="74"/>
        <v>0</v>
      </c>
      <c r="Q177">
        <f t="shared" si="75"/>
        <v>0</v>
      </c>
      <c r="R177">
        <f t="shared" si="76"/>
        <v>0</v>
      </c>
      <c r="S177">
        <f t="shared" si="77"/>
        <v>3</v>
      </c>
      <c r="T177">
        <f t="shared" si="78"/>
        <v>0</v>
      </c>
      <c r="U177">
        <f t="shared" si="79"/>
        <v>0</v>
      </c>
      <c r="V177">
        <f t="shared" si="80"/>
        <v>0</v>
      </c>
    </row>
    <row r="178" spans="1:22" x14ac:dyDescent="0.25">
      <c r="A178">
        <v>55</v>
      </c>
      <c r="B178" s="21" t="s">
        <v>111</v>
      </c>
      <c r="C178" s="22">
        <v>4</v>
      </c>
      <c r="D178">
        <f t="shared" si="66"/>
        <v>3</v>
      </c>
      <c r="E178">
        <v>6</v>
      </c>
      <c r="G178">
        <f t="shared" si="67"/>
        <v>0</v>
      </c>
      <c r="H178">
        <f t="shared" si="68"/>
        <v>0</v>
      </c>
      <c r="I178">
        <f t="shared" si="69"/>
        <v>0</v>
      </c>
      <c r="J178">
        <f t="shared" si="70"/>
        <v>0</v>
      </c>
      <c r="K178">
        <f t="shared" si="71"/>
        <v>0</v>
      </c>
      <c r="L178">
        <f t="shared" si="72"/>
        <v>1</v>
      </c>
      <c r="M178">
        <f t="shared" si="73"/>
        <v>0</v>
      </c>
      <c r="P178">
        <f t="shared" si="74"/>
        <v>0</v>
      </c>
      <c r="Q178">
        <f t="shared" si="75"/>
        <v>0</v>
      </c>
      <c r="R178">
        <f t="shared" si="76"/>
        <v>0</v>
      </c>
      <c r="S178">
        <f t="shared" si="77"/>
        <v>0</v>
      </c>
      <c r="T178">
        <f t="shared" si="78"/>
        <v>0</v>
      </c>
      <c r="U178">
        <f t="shared" si="79"/>
        <v>3</v>
      </c>
      <c r="V178">
        <f t="shared" si="80"/>
        <v>0</v>
      </c>
    </row>
    <row r="179" spans="1:22" ht="30" x14ac:dyDescent="0.25">
      <c r="A179">
        <v>56</v>
      </c>
      <c r="B179" s="21" t="s">
        <v>125</v>
      </c>
      <c r="C179" s="22">
        <v>4</v>
      </c>
      <c r="D179">
        <f t="shared" si="66"/>
        <v>3</v>
      </c>
      <c r="E179">
        <v>4</v>
      </c>
      <c r="G179">
        <f t="shared" si="67"/>
        <v>0</v>
      </c>
      <c r="H179">
        <f t="shared" si="68"/>
        <v>0</v>
      </c>
      <c r="I179">
        <f t="shared" si="69"/>
        <v>0</v>
      </c>
      <c r="J179">
        <f t="shared" si="70"/>
        <v>1</v>
      </c>
      <c r="K179">
        <f t="shared" si="71"/>
        <v>0</v>
      </c>
      <c r="L179">
        <f t="shared" si="72"/>
        <v>0</v>
      </c>
      <c r="M179">
        <f t="shared" si="73"/>
        <v>0</v>
      </c>
      <c r="P179">
        <f t="shared" si="74"/>
        <v>0</v>
      </c>
      <c r="Q179">
        <f t="shared" si="75"/>
        <v>0</v>
      </c>
      <c r="R179">
        <f t="shared" si="76"/>
        <v>0</v>
      </c>
      <c r="S179">
        <f t="shared" si="77"/>
        <v>3</v>
      </c>
      <c r="T179">
        <f t="shared" si="78"/>
        <v>0</v>
      </c>
      <c r="U179">
        <f t="shared" si="79"/>
        <v>0</v>
      </c>
      <c r="V179">
        <f t="shared" si="80"/>
        <v>0</v>
      </c>
    </row>
    <row r="180" spans="1:22" ht="30" x14ac:dyDescent="0.25">
      <c r="A180">
        <v>57</v>
      </c>
      <c r="B180" s="21" t="s">
        <v>118</v>
      </c>
      <c r="C180" s="22">
        <v>4</v>
      </c>
      <c r="D180">
        <f t="shared" si="66"/>
        <v>3</v>
      </c>
      <c r="E180">
        <v>2</v>
      </c>
      <c r="G180">
        <f t="shared" si="67"/>
        <v>0</v>
      </c>
      <c r="H180">
        <f t="shared" si="68"/>
        <v>1</v>
      </c>
      <c r="I180">
        <f t="shared" si="69"/>
        <v>0</v>
      </c>
      <c r="J180">
        <f t="shared" si="70"/>
        <v>0</v>
      </c>
      <c r="K180">
        <f t="shared" si="71"/>
        <v>0</v>
      </c>
      <c r="L180">
        <f t="shared" si="72"/>
        <v>0</v>
      </c>
      <c r="M180">
        <f t="shared" si="73"/>
        <v>0</v>
      </c>
      <c r="P180">
        <f t="shared" si="74"/>
        <v>0</v>
      </c>
      <c r="Q180">
        <f t="shared" si="75"/>
        <v>3</v>
      </c>
      <c r="R180">
        <f t="shared" si="76"/>
        <v>0</v>
      </c>
      <c r="S180">
        <f t="shared" si="77"/>
        <v>0</v>
      </c>
      <c r="T180">
        <f t="shared" si="78"/>
        <v>0</v>
      </c>
      <c r="U180">
        <f t="shared" si="79"/>
        <v>0</v>
      </c>
      <c r="V180">
        <f t="shared" si="80"/>
        <v>0</v>
      </c>
    </row>
    <row r="181" spans="1:22" x14ac:dyDescent="0.25">
      <c r="A181">
        <v>58</v>
      </c>
      <c r="B181" s="21" t="s">
        <v>98</v>
      </c>
      <c r="C181" s="22">
        <v>4</v>
      </c>
      <c r="D181">
        <f t="shared" si="66"/>
        <v>3</v>
      </c>
      <c r="E181">
        <v>1</v>
      </c>
      <c r="G181">
        <f t="shared" si="67"/>
        <v>1</v>
      </c>
      <c r="H181">
        <f t="shared" si="68"/>
        <v>0</v>
      </c>
      <c r="I181">
        <f t="shared" si="69"/>
        <v>0</v>
      </c>
      <c r="J181">
        <f t="shared" si="70"/>
        <v>0</v>
      </c>
      <c r="K181">
        <f t="shared" si="71"/>
        <v>0</v>
      </c>
      <c r="L181">
        <f t="shared" si="72"/>
        <v>0</v>
      </c>
      <c r="M181">
        <f t="shared" si="73"/>
        <v>0</v>
      </c>
      <c r="P181">
        <f t="shared" si="74"/>
        <v>3</v>
      </c>
      <c r="Q181">
        <f t="shared" si="75"/>
        <v>0</v>
      </c>
      <c r="R181">
        <f t="shared" si="76"/>
        <v>0</v>
      </c>
      <c r="S181">
        <f t="shared" si="77"/>
        <v>0</v>
      </c>
      <c r="T181">
        <f t="shared" si="78"/>
        <v>0</v>
      </c>
      <c r="U181">
        <f t="shared" si="79"/>
        <v>0</v>
      </c>
      <c r="V181">
        <f t="shared" si="80"/>
        <v>0</v>
      </c>
    </row>
    <row r="182" spans="1:22" ht="30" x14ac:dyDescent="0.25">
      <c r="A182">
        <v>59</v>
      </c>
      <c r="B182" s="21" t="s">
        <v>127</v>
      </c>
      <c r="C182" s="22">
        <v>4</v>
      </c>
      <c r="D182">
        <f t="shared" si="66"/>
        <v>3</v>
      </c>
      <c r="E182">
        <v>4</v>
      </c>
      <c r="G182">
        <f t="shared" si="67"/>
        <v>0</v>
      </c>
      <c r="H182">
        <f t="shared" si="68"/>
        <v>0</v>
      </c>
      <c r="I182">
        <f t="shared" si="69"/>
        <v>0</v>
      </c>
      <c r="J182">
        <f t="shared" si="70"/>
        <v>1</v>
      </c>
      <c r="K182">
        <f t="shared" si="71"/>
        <v>0</v>
      </c>
      <c r="L182">
        <f t="shared" si="72"/>
        <v>0</v>
      </c>
      <c r="M182">
        <f t="shared" si="73"/>
        <v>0</v>
      </c>
      <c r="P182">
        <f t="shared" si="74"/>
        <v>0</v>
      </c>
      <c r="Q182">
        <f t="shared" si="75"/>
        <v>0</v>
      </c>
      <c r="R182">
        <f t="shared" si="76"/>
        <v>0</v>
      </c>
      <c r="S182">
        <f t="shared" si="77"/>
        <v>3</v>
      </c>
      <c r="T182">
        <f t="shared" si="78"/>
        <v>0</v>
      </c>
      <c r="U182">
        <f t="shared" si="79"/>
        <v>0</v>
      </c>
      <c r="V182">
        <f t="shared" si="80"/>
        <v>0</v>
      </c>
    </row>
    <row r="183" spans="1:22" ht="30" x14ac:dyDescent="0.25">
      <c r="A183">
        <v>60</v>
      </c>
      <c r="B183" s="21" t="s">
        <v>117</v>
      </c>
      <c r="C183" s="22">
        <v>4</v>
      </c>
      <c r="D183">
        <f t="shared" si="66"/>
        <v>3</v>
      </c>
      <c r="E183">
        <v>2</v>
      </c>
      <c r="G183">
        <f t="shared" si="67"/>
        <v>0</v>
      </c>
      <c r="H183">
        <f t="shared" si="68"/>
        <v>1</v>
      </c>
      <c r="I183">
        <f t="shared" si="69"/>
        <v>0</v>
      </c>
      <c r="J183">
        <f t="shared" si="70"/>
        <v>0</v>
      </c>
      <c r="K183">
        <f t="shared" si="71"/>
        <v>0</v>
      </c>
      <c r="L183">
        <f t="shared" si="72"/>
        <v>0</v>
      </c>
      <c r="M183">
        <f t="shared" si="73"/>
        <v>0</v>
      </c>
      <c r="P183">
        <f t="shared" si="74"/>
        <v>0</v>
      </c>
      <c r="Q183">
        <f t="shared" si="75"/>
        <v>3</v>
      </c>
      <c r="R183">
        <f t="shared" si="76"/>
        <v>0</v>
      </c>
      <c r="S183">
        <f t="shared" si="77"/>
        <v>0</v>
      </c>
      <c r="T183">
        <f t="shared" si="78"/>
        <v>0</v>
      </c>
      <c r="U183">
        <f t="shared" si="79"/>
        <v>0</v>
      </c>
      <c r="V183">
        <f t="shared" si="80"/>
        <v>0</v>
      </c>
    </row>
    <row r="184" spans="1:22" ht="30" x14ac:dyDescent="0.25">
      <c r="A184">
        <v>61</v>
      </c>
      <c r="B184" s="21" t="s">
        <v>107</v>
      </c>
      <c r="C184" s="22">
        <v>4</v>
      </c>
      <c r="D184">
        <f t="shared" si="66"/>
        <v>3</v>
      </c>
      <c r="E184">
        <v>6</v>
      </c>
      <c r="G184">
        <f t="shared" si="67"/>
        <v>0</v>
      </c>
      <c r="H184">
        <f t="shared" si="68"/>
        <v>0</v>
      </c>
      <c r="I184">
        <f t="shared" si="69"/>
        <v>0</v>
      </c>
      <c r="J184">
        <f t="shared" si="70"/>
        <v>0</v>
      </c>
      <c r="K184">
        <f t="shared" si="71"/>
        <v>0</v>
      </c>
      <c r="L184">
        <f t="shared" si="72"/>
        <v>1</v>
      </c>
      <c r="M184">
        <f t="shared" si="73"/>
        <v>0</v>
      </c>
      <c r="P184">
        <f t="shared" si="74"/>
        <v>0</v>
      </c>
      <c r="Q184">
        <f t="shared" si="75"/>
        <v>0</v>
      </c>
      <c r="R184">
        <f t="shared" si="76"/>
        <v>0</v>
      </c>
      <c r="S184">
        <f t="shared" si="77"/>
        <v>0</v>
      </c>
      <c r="T184">
        <f t="shared" si="78"/>
        <v>0</v>
      </c>
      <c r="U184">
        <f t="shared" si="79"/>
        <v>3</v>
      </c>
      <c r="V184">
        <f t="shared" si="80"/>
        <v>0</v>
      </c>
    </row>
    <row r="185" spans="1:22" ht="30" x14ac:dyDescent="0.25">
      <c r="A185">
        <v>62</v>
      </c>
      <c r="B185" s="21" t="s">
        <v>109</v>
      </c>
      <c r="C185" s="22">
        <v>4</v>
      </c>
      <c r="D185">
        <f t="shared" si="66"/>
        <v>3</v>
      </c>
      <c r="E185">
        <v>6</v>
      </c>
      <c r="G185">
        <f t="shared" si="67"/>
        <v>0</v>
      </c>
      <c r="H185">
        <f t="shared" si="68"/>
        <v>0</v>
      </c>
      <c r="I185">
        <f t="shared" si="69"/>
        <v>0</v>
      </c>
      <c r="J185">
        <f t="shared" si="70"/>
        <v>0</v>
      </c>
      <c r="K185">
        <f t="shared" si="71"/>
        <v>0</v>
      </c>
      <c r="L185">
        <f t="shared" si="72"/>
        <v>1</v>
      </c>
      <c r="M185">
        <f t="shared" si="73"/>
        <v>0</v>
      </c>
      <c r="P185">
        <f t="shared" si="74"/>
        <v>0</v>
      </c>
      <c r="Q185">
        <f t="shared" si="75"/>
        <v>0</v>
      </c>
      <c r="R185">
        <f t="shared" si="76"/>
        <v>0</v>
      </c>
      <c r="S185">
        <f t="shared" si="77"/>
        <v>0</v>
      </c>
      <c r="T185">
        <f t="shared" si="78"/>
        <v>0</v>
      </c>
      <c r="U185">
        <f t="shared" si="79"/>
        <v>3</v>
      </c>
      <c r="V185">
        <f t="shared" si="80"/>
        <v>0</v>
      </c>
    </row>
    <row r="186" spans="1:22" ht="30" x14ac:dyDescent="0.25">
      <c r="A186">
        <v>63</v>
      </c>
      <c r="B186" s="21" t="s">
        <v>108</v>
      </c>
      <c r="C186" s="22">
        <v>4</v>
      </c>
      <c r="D186">
        <f t="shared" si="66"/>
        <v>3</v>
      </c>
      <c r="E186">
        <v>6</v>
      </c>
      <c r="G186">
        <f t="shared" si="67"/>
        <v>0</v>
      </c>
      <c r="H186">
        <f t="shared" si="68"/>
        <v>0</v>
      </c>
      <c r="I186">
        <f t="shared" si="69"/>
        <v>0</v>
      </c>
      <c r="J186">
        <f t="shared" si="70"/>
        <v>0</v>
      </c>
      <c r="K186">
        <f t="shared" si="71"/>
        <v>0</v>
      </c>
      <c r="L186">
        <f t="shared" si="72"/>
        <v>1</v>
      </c>
      <c r="M186">
        <f t="shared" si="73"/>
        <v>0</v>
      </c>
      <c r="P186">
        <f t="shared" si="74"/>
        <v>0</v>
      </c>
      <c r="Q186">
        <f t="shared" si="75"/>
        <v>0</v>
      </c>
      <c r="R186">
        <f t="shared" si="76"/>
        <v>0</v>
      </c>
      <c r="S186">
        <f t="shared" si="77"/>
        <v>0</v>
      </c>
      <c r="T186">
        <f t="shared" si="78"/>
        <v>0</v>
      </c>
      <c r="U186">
        <f t="shared" si="79"/>
        <v>3</v>
      </c>
      <c r="V186">
        <f t="shared" si="80"/>
        <v>0</v>
      </c>
    </row>
    <row r="187" spans="1:22" ht="30" x14ac:dyDescent="0.25">
      <c r="A187">
        <v>64</v>
      </c>
      <c r="B187" s="21" t="s">
        <v>97</v>
      </c>
      <c r="C187" s="22">
        <v>4</v>
      </c>
      <c r="D187">
        <f t="shared" si="66"/>
        <v>3</v>
      </c>
      <c r="E187">
        <v>1</v>
      </c>
      <c r="G187">
        <f t="shared" si="67"/>
        <v>1</v>
      </c>
      <c r="H187">
        <f t="shared" si="68"/>
        <v>0</v>
      </c>
      <c r="I187">
        <f t="shared" si="69"/>
        <v>0</v>
      </c>
      <c r="J187">
        <f t="shared" si="70"/>
        <v>0</v>
      </c>
      <c r="K187">
        <f t="shared" si="71"/>
        <v>0</v>
      </c>
      <c r="L187">
        <f t="shared" si="72"/>
        <v>0</v>
      </c>
      <c r="M187">
        <f t="shared" si="73"/>
        <v>0</v>
      </c>
      <c r="P187">
        <f t="shared" si="74"/>
        <v>3</v>
      </c>
      <c r="Q187">
        <f t="shared" si="75"/>
        <v>0</v>
      </c>
      <c r="R187">
        <f t="shared" si="76"/>
        <v>0</v>
      </c>
      <c r="S187">
        <f t="shared" si="77"/>
        <v>0</v>
      </c>
      <c r="T187">
        <f t="shared" si="78"/>
        <v>0</v>
      </c>
      <c r="U187">
        <f t="shared" si="79"/>
        <v>0</v>
      </c>
      <c r="V187">
        <f t="shared" si="80"/>
        <v>0</v>
      </c>
    </row>
    <row r="188" spans="1:22" x14ac:dyDescent="0.25">
      <c r="A188">
        <v>65</v>
      </c>
      <c r="B188" s="21" t="s">
        <v>96</v>
      </c>
      <c r="C188" s="22">
        <v>4</v>
      </c>
      <c r="D188">
        <f t="shared" ref="D188:D193" si="81">7-C188</f>
        <v>3</v>
      </c>
      <c r="E188">
        <v>1</v>
      </c>
      <c r="G188">
        <f t="shared" ref="G188:G193" si="82">IF($E188=1,1,0)</f>
        <v>1</v>
      </c>
      <c r="H188">
        <f t="shared" ref="H188:H193" si="83">IF($E188=2,1,0)</f>
        <v>0</v>
      </c>
      <c r="I188">
        <f t="shared" ref="I188:I193" si="84">IF($E188=3,1,0)</f>
        <v>0</v>
      </c>
      <c r="J188">
        <f t="shared" ref="J188:J193" si="85">IF($E188=4,1,0)</f>
        <v>0</v>
      </c>
      <c r="K188">
        <f t="shared" ref="K188:K193" si="86">IF($E188=5,1,0)</f>
        <v>0</v>
      </c>
      <c r="L188">
        <f t="shared" ref="L188:L193" si="87">IF($E188=6,1,0)</f>
        <v>0</v>
      </c>
      <c r="M188">
        <f t="shared" ref="M188:M193" si="88">IF($E188=7,1,0)</f>
        <v>0</v>
      </c>
      <c r="P188">
        <f t="shared" ref="P188:P193" si="89">$D188*G188</f>
        <v>3</v>
      </c>
      <c r="Q188">
        <f t="shared" ref="Q188:Q193" si="90">$D188*H188</f>
        <v>0</v>
      </c>
      <c r="R188">
        <f t="shared" ref="R188:R193" si="91">$D188*I188</f>
        <v>0</v>
      </c>
      <c r="S188">
        <f t="shared" ref="S188:S193" si="92">$D188*J188</f>
        <v>0</v>
      </c>
      <c r="T188">
        <f t="shared" ref="T188:T193" si="93">$D188*K188</f>
        <v>0</v>
      </c>
      <c r="U188">
        <f t="shared" ref="U188:U193" si="94">$D188*L188</f>
        <v>0</v>
      </c>
      <c r="V188">
        <f t="shared" ref="V188:V193" si="95">$D188*M188</f>
        <v>0</v>
      </c>
    </row>
    <row r="189" spans="1:22" ht="30" x14ac:dyDescent="0.25">
      <c r="A189">
        <v>66</v>
      </c>
      <c r="B189" s="21" t="s">
        <v>93</v>
      </c>
      <c r="C189" s="22">
        <v>4</v>
      </c>
      <c r="D189">
        <f t="shared" si="81"/>
        <v>3</v>
      </c>
      <c r="E189">
        <v>1</v>
      </c>
      <c r="G189">
        <f t="shared" si="82"/>
        <v>1</v>
      </c>
      <c r="H189">
        <f t="shared" si="83"/>
        <v>0</v>
      </c>
      <c r="I189">
        <f t="shared" si="84"/>
        <v>0</v>
      </c>
      <c r="J189">
        <f t="shared" si="85"/>
        <v>0</v>
      </c>
      <c r="K189">
        <f t="shared" si="86"/>
        <v>0</v>
      </c>
      <c r="L189">
        <f t="shared" si="87"/>
        <v>0</v>
      </c>
      <c r="M189">
        <f t="shared" si="88"/>
        <v>0</v>
      </c>
      <c r="P189">
        <f t="shared" si="89"/>
        <v>3</v>
      </c>
      <c r="Q189">
        <f t="shared" si="90"/>
        <v>0</v>
      </c>
      <c r="R189">
        <f t="shared" si="91"/>
        <v>0</v>
      </c>
      <c r="S189">
        <f t="shared" si="92"/>
        <v>0</v>
      </c>
      <c r="T189">
        <f t="shared" si="93"/>
        <v>0</v>
      </c>
      <c r="U189">
        <f t="shared" si="94"/>
        <v>0</v>
      </c>
      <c r="V189">
        <f t="shared" si="95"/>
        <v>0</v>
      </c>
    </row>
    <row r="190" spans="1:22" x14ac:dyDescent="0.25">
      <c r="A190">
        <v>67</v>
      </c>
      <c r="B190" s="21" t="s">
        <v>95</v>
      </c>
      <c r="C190" s="22">
        <v>4</v>
      </c>
      <c r="D190">
        <f t="shared" si="81"/>
        <v>3</v>
      </c>
      <c r="E190">
        <v>1</v>
      </c>
      <c r="G190">
        <f t="shared" si="82"/>
        <v>1</v>
      </c>
      <c r="H190">
        <f t="shared" si="83"/>
        <v>0</v>
      </c>
      <c r="I190">
        <f t="shared" si="84"/>
        <v>0</v>
      </c>
      <c r="J190">
        <f t="shared" si="85"/>
        <v>0</v>
      </c>
      <c r="K190">
        <f t="shared" si="86"/>
        <v>0</v>
      </c>
      <c r="L190">
        <f t="shared" si="87"/>
        <v>0</v>
      </c>
      <c r="M190">
        <f t="shared" si="88"/>
        <v>0</v>
      </c>
      <c r="P190">
        <f t="shared" si="89"/>
        <v>3</v>
      </c>
      <c r="Q190">
        <f t="shared" si="90"/>
        <v>0</v>
      </c>
      <c r="R190">
        <f t="shared" si="91"/>
        <v>0</v>
      </c>
      <c r="S190">
        <f t="shared" si="92"/>
        <v>0</v>
      </c>
      <c r="T190">
        <f t="shared" si="93"/>
        <v>0</v>
      </c>
      <c r="U190">
        <f t="shared" si="94"/>
        <v>0</v>
      </c>
      <c r="V190">
        <f t="shared" si="95"/>
        <v>0</v>
      </c>
    </row>
    <row r="191" spans="1:22" ht="30" x14ac:dyDescent="0.25">
      <c r="A191">
        <v>68</v>
      </c>
      <c r="B191" s="21" t="s">
        <v>94</v>
      </c>
      <c r="C191" s="22">
        <v>4</v>
      </c>
      <c r="D191">
        <f t="shared" si="81"/>
        <v>3</v>
      </c>
      <c r="E191">
        <v>1</v>
      </c>
      <c r="G191">
        <f t="shared" si="82"/>
        <v>1</v>
      </c>
      <c r="H191">
        <f t="shared" si="83"/>
        <v>0</v>
      </c>
      <c r="I191">
        <f t="shared" si="84"/>
        <v>0</v>
      </c>
      <c r="J191">
        <f t="shared" si="85"/>
        <v>0</v>
      </c>
      <c r="K191">
        <f t="shared" si="86"/>
        <v>0</v>
      </c>
      <c r="L191">
        <f t="shared" si="87"/>
        <v>0</v>
      </c>
      <c r="M191">
        <f t="shared" si="88"/>
        <v>0</v>
      </c>
      <c r="P191">
        <f t="shared" si="89"/>
        <v>3</v>
      </c>
      <c r="Q191">
        <f t="shared" si="90"/>
        <v>0</v>
      </c>
      <c r="R191">
        <f t="shared" si="91"/>
        <v>0</v>
      </c>
      <c r="S191">
        <f t="shared" si="92"/>
        <v>0</v>
      </c>
      <c r="T191">
        <f t="shared" si="93"/>
        <v>0</v>
      </c>
      <c r="U191">
        <f t="shared" si="94"/>
        <v>0</v>
      </c>
      <c r="V191">
        <f t="shared" si="95"/>
        <v>0</v>
      </c>
    </row>
    <row r="192" spans="1:22" x14ac:dyDescent="0.25">
      <c r="A192">
        <v>69</v>
      </c>
      <c r="B192" s="21" t="s">
        <v>153</v>
      </c>
      <c r="C192" s="22">
        <v>4</v>
      </c>
      <c r="D192">
        <f t="shared" si="81"/>
        <v>3</v>
      </c>
      <c r="E192">
        <v>7</v>
      </c>
      <c r="G192">
        <f t="shared" si="82"/>
        <v>0</v>
      </c>
      <c r="H192">
        <f t="shared" si="83"/>
        <v>0</v>
      </c>
      <c r="I192">
        <f t="shared" si="84"/>
        <v>0</v>
      </c>
      <c r="J192">
        <f t="shared" si="85"/>
        <v>0</v>
      </c>
      <c r="K192">
        <f t="shared" si="86"/>
        <v>0</v>
      </c>
      <c r="L192">
        <f t="shared" si="87"/>
        <v>0</v>
      </c>
      <c r="M192">
        <f t="shared" si="88"/>
        <v>1</v>
      </c>
      <c r="P192">
        <f t="shared" si="89"/>
        <v>0</v>
      </c>
      <c r="Q192">
        <f t="shared" si="90"/>
        <v>0</v>
      </c>
      <c r="R192">
        <f t="shared" si="91"/>
        <v>0</v>
      </c>
      <c r="S192">
        <f t="shared" si="92"/>
        <v>0</v>
      </c>
      <c r="T192">
        <f t="shared" si="93"/>
        <v>0</v>
      </c>
      <c r="U192">
        <f t="shared" si="94"/>
        <v>0</v>
      </c>
      <c r="V192">
        <f t="shared" si="95"/>
        <v>3</v>
      </c>
    </row>
    <row r="193" spans="1:25" x14ac:dyDescent="0.25">
      <c r="A193">
        <v>70</v>
      </c>
      <c r="B193" s="21" t="s">
        <v>134</v>
      </c>
      <c r="C193" s="22">
        <v>4</v>
      </c>
      <c r="D193">
        <f t="shared" si="81"/>
        <v>3</v>
      </c>
      <c r="E193">
        <v>3</v>
      </c>
      <c r="G193">
        <f t="shared" si="82"/>
        <v>0</v>
      </c>
      <c r="H193">
        <f t="shared" si="83"/>
        <v>0</v>
      </c>
      <c r="I193">
        <f t="shared" si="84"/>
        <v>1</v>
      </c>
      <c r="J193">
        <f t="shared" si="85"/>
        <v>0</v>
      </c>
      <c r="K193">
        <f t="shared" si="86"/>
        <v>0</v>
      </c>
      <c r="L193">
        <f t="shared" si="87"/>
        <v>0</v>
      </c>
      <c r="M193">
        <f t="shared" si="88"/>
        <v>0</v>
      </c>
      <c r="P193">
        <f t="shared" si="89"/>
        <v>0</v>
      </c>
      <c r="Q193">
        <f t="shared" si="90"/>
        <v>0</v>
      </c>
      <c r="R193">
        <f t="shared" si="91"/>
        <v>3</v>
      </c>
      <c r="S193">
        <f t="shared" si="92"/>
        <v>0</v>
      </c>
      <c r="T193">
        <f t="shared" si="93"/>
        <v>0</v>
      </c>
      <c r="U193">
        <f t="shared" si="94"/>
        <v>0</v>
      </c>
      <c r="V193">
        <f t="shared" si="95"/>
        <v>0</v>
      </c>
    </row>
    <row r="194" spans="1:25" hidden="1" x14ac:dyDescent="0.25">
      <c r="G194">
        <f>SUM(G124:G193)</f>
        <v>9</v>
      </c>
      <c r="H194">
        <f t="shared" ref="H194:M194" si="96">SUM(H124:H193)</f>
        <v>7</v>
      </c>
      <c r="I194">
        <f t="shared" si="96"/>
        <v>12</v>
      </c>
      <c r="J194">
        <f t="shared" si="96"/>
        <v>9</v>
      </c>
      <c r="K194">
        <f t="shared" si="96"/>
        <v>7</v>
      </c>
      <c r="L194">
        <f t="shared" si="96"/>
        <v>13</v>
      </c>
      <c r="M194">
        <f t="shared" si="96"/>
        <v>13</v>
      </c>
      <c r="N194">
        <f>SUM(G194:M194)</f>
        <v>70</v>
      </c>
      <c r="P194">
        <f>SUM(P124:P193)</f>
        <v>27</v>
      </c>
      <c r="Q194">
        <f t="shared" ref="Q194:V194" si="97">SUM(Q124:Q193)</f>
        <v>21</v>
      </c>
      <c r="R194">
        <f t="shared" si="97"/>
        <v>36</v>
      </c>
      <c r="S194">
        <f t="shared" si="97"/>
        <v>27</v>
      </c>
      <c r="T194">
        <f t="shared" si="97"/>
        <v>21</v>
      </c>
      <c r="U194">
        <f t="shared" si="97"/>
        <v>39</v>
      </c>
      <c r="V194">
        <f t="shared" si="97"/>
        <v>39</v>
      </c>
      <c r="X194" s="3">
        <f>P195</f>
        <v>0.5</v>
      </c>
      <c r="Y194" s="3">
        <f>P198</f>
        <v>0.33333333333333331</v>
      </c>
    </row>
    <row r="195" spans="1:25" hidden="1" x14ac:dyDescent="0.25">
      <c r="G195">
        <f>G194*6</f>
        <v>54</v>
      </c>
      <c r="H195">
        <f t="shared" ref="H195:M195" si="98">H194*6</f>
        <v>42</v>
      </c>
      <c r="I195">
        <f t="shared" si="98"/>
        <v>72</v>
      </c>
      <c r="J195">
        <f t="shared" si="98"/>
        <v>54</v>
      </c>
      <c r="K195">
        <f t="shared" si="98"/>
        <v>42</v>
      </c>
      <c r="L195">
        <f t="shared" si="98"/>
        <v>78</v>
      </c>
      <c r="M195">
        <f t="shared" si="98"/>
        <v>78</v>
      </c>
      <c r="N195">
        <f>SUM(G195:M195)</f>
        <v>420</v>
      </c>
      <c r="P195" s="3">
        <f>P194/G195</f>
        <v>0.5</v>
      </c>
      <c r="Q195" s="3">
        <f t="shared" ref="Q195:V195" si="99">Q194/H195</f>
        <v>0.5</v>
      </c>
      <c r="R195" s="3">
        <f t="shared" si="99"/>
        <v>0.5</v>
      </c>
      <c r="S195" s="3">
        <f t="shared" si="99"/>
        <v>0.5</v>
      </c>
      <c r="T195" s="3">
        <f t="shared" si="99"/>
        <v>0.5</v>
      </c>
      <c r="U195" s="3">
        <f t="shared" si="99"/>
        <v>0.5</v>
      </c>
      <c r="V195" s="3">
        <f t="shared" si="99"/>
        <v>0.5</v>
      </c>
      <c r="X195" s="3">
        <f>Q195</f>
        <v>0.5</v>
      </c>
      <c r="Y195" s="3">
        <f>Q198</f>
        <v>0.41666666666666669</v>
      </c>
    </row>
    <row r="196" spans="1:25" hidden="1" x14ac:dyDescent="0.25">
      <c r="X196" s="3">
        <f>R195</f>
        <v>0.5</v>
      </c>
      <c r="Y196" s="3">
        <f>R198</f>
        <v>4.1666666666666664E-2</v>
      </c>
    </row>
    <row r="197" spans="1:25" hidden="1" x14ac:dyDescent="0.25">
      <c r="P197">
        <f>P194*4</f>
        <v>108</v>
      </c>
      <c r="Q197">
        <f>Q194*5</f>
        <v>105</v>
      </c>
      <c r="R197">
        <f>R194/2</f>
        <v>18</v>
      </c>
      <c r="S197">
        <f t="shared" ref="S197:V197" si="100">S194</f>
        <v>27</v>
      </c>
      <c r="T197">
        <f t="shared" si="100"/>
        <v>21</v>
      </c>
      <c r="U197">
        <f>U194*6</f>
        <v>234</v>
      </c>
      <c r="V197">
        <f t="shared" si="100"/>
        <v>39</v>
      </c>
      <c r="X197" s="3">
        <f>S195</f>
        <v>0.5</v>
      </c>
      <c r="Y197" s="3">
        <f>S198</f>
        <v>8.3333333333333329E-2</v>
      </c>
    </row>
    <row r="198" spans="1:25" hidden="1" x14ac:dyDescent="0.25">
      <c r="P198" s="3">
        <f>P197/(G195*6)</f>
        <v>0.33333333333333331</v>
      </c>
      <c r="Q198" s="3">
        <f t="shared" ref="Q198:V198" si="101">Q197/(H195*6)</f>
        <v>0.41666666666666669</v>
      </c>
      <c r="R198" s="3">
        <f t="shared" si="101"/>
        <v>4.1666666666666664E-2</v>
      </c>
      <c r="S198" s="3">
        <f t="shared" si="101"/>
        <v>8.3333333333333329E-2</v>
      </c>
      <c r="T198" s="3">
        <f t="shared" si="101"/>
        <v>8.3333333333333329E-2</v>
      </c>
      <c r="U198" s="3">
        <f t="shared" si="101"/>
        <v>0.5</v>
      </c>
      <c r="V198" s="3">
        <f t="shared" si="101"/>
        <v>8.3333333333333329E-2</v>
      </c>
      <c r="X198" s="3">
        <f>T195</f>
        <v>0.5</v>
      </c>
      <c r="Y198" s="3">
        <f>T198</f>
        <v>8.3333333333333329E-2</v>
      </c>
    </row>
    <row r="199" spans="1:25" hidden="1" x14ac:dyDescent="0.25">
      <c r="X199" s="3">
        <f>U195</f>
        <v>0.5</v>
      </c>
      <c r="Y199" s="3">
        <f>U198</f>
        <v>0.5</v>
      </c>
    </row>
    <row r="200" spans="1:25" hidden="1" x14ac:dyDescent="0.25">
      <c r="X200" s="3">
        <f>V195</f>
        <v>0.5</v>
      </c>
      <c r="Y200" s="3">
        <f>V198</f>
        <v>8.3333333333333329E-2</v>
      </c>
    </row>
    <row r="201" spans="1:25" x14ac:dyDescent="0.25">
      <c r="X201" s="3"/>
      <c r="Y201" s="3"/>
    </row>
    <row r="203" spans="1:25" ht="26.25" x14ac:dyDescent="0.4">
      <c r="A203" s="2" t="s">
        <v>574</v>
      </c>
    </row>
    <row r="204" spans="1:25" ht="60" customHeight="1" x14ac:dyDescent="0.25">
      <c r="A204" s="23" t="s">
        <v>589</v>
      </c>
      <c r="B204" s="23"/>
    </row>
    <row r="206" spans="1:25" hidden="1" x14ac:dyDescent="0.25">
      <c r="C206" t="s">
        <v>563</v>
      </c>
      <c r="D206" t="s">
        <v>564</v>
      </c>
      <c r="E206" t="s">
        <v>565</v>
      </c>
      <c r="G206">
        <v>1</v>
      </c>
      <c r="H206">
        <v>2</v>
      </c>
      <c r="I206">
        <v>3</v>
      </c>
      <c r="J206">
        <v>4</v>
      </c>
      <c r="K206">
        <v>5</v>
      </c>
      <c r="L206">
        <v>6</v>
      </c>
      <c r="M206">
        <v>7</v>
      </c>
      <c r="P206">
        <v>1</v>
      </c>
      <c r="Q206">
        <v>2</v>
      </c>
      <c r="R206">
        <v>3</v>
      </c>
      <c r="S206">
        <v>4</v>
      </c>
      <c r="T206">
        <v>5</v>
      </c>
      <c r="U206">
        <v>6</v>
      </c>
      <c r="V206">
        <v>7</v>
      </c>
    </row>
    <row r="207" spans="1:25" x14ac:dyDescent="0.25">
      <c r="A207">
        <v>1</v>
      </c>
      <c r="B207" s="21" t="s">
        <v>220</v>
      </c>
      <c r="C207" s="22">
        <v>4</v>
      </c>
      <c r="D207">
        <f t="shared" ref="D207:D238" si="102">7-C207</f>
        <v>3</v>
      </c>
      <c r="E207">
        <v>5</v>
      </c>
      <c r="G207">
        <f t="shared" ref="G207:G238" si="103">IF($E207=1,1,0)</f>
        <v>0</v>
      </c>
      <c r="H207">
        <f t="shared" ref="H207:H238" si="104">IF($E207=2,1,0)</f>
        <v>0</v>
      </c>
      <c r="I207">
        <f t="shared" ref="I207:I238" si="105">IF($E207=3,1,0)</f>
        <v>0</v>
      </c>
      <c r="J207">
        <f t="shared" ref="J207:J238" si="106">IF($E207=4,1,0)</f>
        <v>0</v>
      </c>
      <c r="K207">
        <f t="shared" ref="K207:K238" si="107">IF($E207=5,1,0)</f>
        <v>1</v>
      </c>
      <c r="L207">
        <f t="shared" ref="L207:L238" si="108">IF($E207=6,1,0)</f>
        <v>0</v>
      </c>
      <c r="M207">
        <f t="shared" ref="M207:M238" si="109">IF($E207=7,1,0)</f>
        <v>0</v>
      </c>
      <c r="P207">
        <f t="shared" ref="P207:P238" si="110">$D207*G207</f>
        <v>0</v>
      </c>
      <c r="Q207">
        <f t="shared" ref="Q207:Q238" si="111">$D207*H207</f>
        <v>0</v>
      </c>
      <c r="R207">
        <f t="shared" ref="R207:R238" si="112">$D207*I207</f>
        <v>0</v>
      </c>
      <c r="S207">
        <f t="shared" ref="S207:S238" si="113">$D207*J207</f>
        <v>0</v>
      </c>
      <c r="T207">
        <f t="shared" ref="T207:T238" si="114">$D207*K207</f>
        <v>3</v>
      </c>
      <c r="U207">
        <f t="shared" ref="U207:U238" si="115">$D207*L207</f>
        <v>0</v>
      </c>
      <c r="V207">
        <f t="shared" ref="V207:V238" si="116">$D207*M207</f>
        <v>0</v>
      </c>
    </row>
    <row r="208" spans="1:25" x14ac:dyDescent="0.25">
      <c r="A208">
        <v>2</v>
      </c>
      <c r="B208" s="21" t="s">
        <v>169</v>
      </c>
      <c r="C208" s="22">
        <v>4</v>
      </c>
      <c r="D208">
        <f t="shared" si="102"/>
        <v>3</v>
      </c>
      <c r="E208">
        <v>3</v>
      </c>
      <c r="G208">
        <f t="shared" si="103"/>
        <v>0</v>
      </c>
      <c r="H208">
        <f t="shared" si="104"/>
        <v>0</v>
      </c>
      <c r="I208">
        <f t="shared" si="105"/>
        <v>1</v>
      </c>
      <c r="J208">
        <f t="shared" si="106"/>
        <v>0</v>
      </c>
      <c r="K208">
        <f t="shared" si="107"/>
        <v>0</v>
      </c>
      <c r="L208">
        <f t="shared" si="108"/>
        <v>0</v>
      </c>
      <c r="M208">
        <f t="shared" si="109"/>
        <v>0</v>
      </c>
      <c r="P208">
        <f t="shared" si="110"/>
        <v>0</v>
      </c>
      <c r="Q208">
        <f t="shared" si="111"/>
        <v>0</v>
      </c>
      <c r="R208">
        <f t="shared" si="112"/>
        <v>3</v>
      </c>
      <c r="S208">
        <f t="shared" si="113"/>
        <v>0</v>
      </c>
      <c r="T208">
        <f t="shared" si="114"/>
        <v>0</v>
      </c>
      <c r="U208">
        <f t="shared" si="115"/>
        <v>0</v>
      </c>
      <c r="V208">
        <f t="shared" si="116"/>
        <v>0</v>
      </c>
    </row>
    <row r="209" spans="1:22" ht="30" x14ac:dyDescent="0.25">
      <c r="A209">
        <v>3</v>
      </c>
      <c r="B209" s="21" t="s">
        <v>167</v>
      </c>
      <c r="C209" s="22">
        <v>4</v>
      </c>
      <c r="D209">
        <f t="shared" si="102"/>
        <v>3</v>
      </c>
      <c r="E209">
        <v>3</v>
      </c>
      <c r="G209">
        <f t="shared" si="103"/>
        <v>0</v>
      </c>
      <c r="H209">
        <f t="shared" si="104"/>
        <v>0</v>
      </c>
      <c r="I209">
        <f t="shared" si="105"/>
        <v>1</v>
      </c>
      <c r="J209">
        <f t="shared" si="106"/>
        <v>0</v>
      </c>
      <c r="K209">
        <f t="shared" si="107"/>
        <v>0</v>
      </c>
      <c r="L209">
        <f t="shared" si="108"/>
        <v>0</v>
      </c>
      <c r="M209">
        <f t="shared" si="109"/>
        <v>0</v>
      </c>
      <c r="P209">
        <f t="shared" si="110"/>
        <v>0</v>
      </c>
      <c r="Q209">
        <f t="shared" si="111"/>
        <v>0</v>
      </c>
      <c r="R209">
        <f t="shared" si="112"/>
        <v>3</v>
      </c>
      <c r="S209">
        <f t="shared" si="113"/>
        <v>0</v>
      </c>
      <c r="T209">
        <f t="shared" si="114"/>
        <v>0</v>
      </c>
      <c r="U209">
        <f t="shared" si="115"/>
        <v>0</v>
      </c>
      <c r="V209">
        <f t="shared" si="116"/>
        <v>0</v>
      </c>
    </row>
    <row r="210" spans="1:22" x14ac:dyDescent="0.25">
      <c r="A210">
        <v>4</v>
      </c>
      <c r="B210" s="21" t="s">
        <v>195</v>
      </c>
      <c r="C210" s="22">
        <v>4</v>
      </c>
      <c r="D210">
        <f t="shared" si="102"/>
        <v>3</v>
      </c>
      <c r="E210">
        <v>1</v>
      </c>
      <c r="G210">
        <f t="shared" si="103"/>
        <v>1</v>
      </c>
      <c r="H210">
        <f t="shared" si="104"/>
        <v>0</v>
      </c>
      <c r="I210">
        <f t="shared" si="105"/>
        <v>0</v>
      </c>
      <c r="J210">
        <f t="shared" si="106"/>
        <v>0</v>
      </c>
      <c r="K210">
        <f t="shared" si="107"/>
        <v>0</v>
      </c>
      <c r="L210">
        <f t="shared" si="108"/>
        <v>0</v>
      </c>
      <c r="M210">
        <f t="shared" si="109"/>
        <v>0</v>
      </c>
      <c r="P210">
        <f t="shared" si="110"/>
        <v>3</v>
      </c>
      <c r="Q210">
        <f t="shared" si="111"/>
        <v>0</v>
      </c>
      <c r="R210">
        <f t="shared" si="112"/>
        <v>0</v>
      </c>
      <c r="S210">
        <f t="shared" si="113"/>
        <v>0</v>
      </c>
      <c r="T210">
        <f t="shared" si="114"/>
        <v>0</v>
      </c>
      <c r="U210">
        <f t="shared" si="115"/>
        <v>0</v>
      </c>
      <c r="V210">
        <f t="shared" si="116"/>
        <v>0</v>
      </c>
    </row>
    <row r="211" spans="1:22" ht="30" x14ac:dyDescent="0.25">
      <c r="A211">
        <v>5</v>
      </c>
      <c r="B211" s="21" t="s">
        <v>213</v>
      </c>
      <c r="C211" s="22">
        <v>4</v>
      </c>
      <c r="D211">
        <f t="shared" si="102"/>
        <v>3</v>
      </c>
      <c r="E211">
        <v>4</v>
      </c>
      <c r="G211">
        <f t="shared" si="103"/>
        <v>0</v>
      </c>
      <c r="H211">
        <f t="shared" si="104"/>
        <v>0</v>
      </c>
      <c r="I211">
        <f t="shared" si="105"/>
        <v>0</v>
      </c>
      <c r="J211">
        <f t="shared" si="106"/>
        <v>1</v>
      </c>
      <c r="K211">
        <f t="shared" si="107"/>
        <v>0</v>
      </c>
      <c r="L211">
        <f t="shared" si="108"/>
        <v>0</v>
      </c>
      <c r="M211">
        <f t="shared" si="109"/>
        <v>0</v>
      </c>
      <c r="P211">
        <f t="shared" si="110"/>
        <v>0</v>
      </c>
      <c r="Q211">
        <f t="shared" si="111"/>
        <v>0</v>
      </c>
      <c r="R211">
        <f t="shared" si="112"/>
        <v>0</v>
      </c>
      <c r="S211">
        <f t="shared" si="113"/>
        <v>3</v>
      </c>
      <c r="T211">
        <f t="shared" si="114"/>
        <v>0</v>
      </c>
      <c r="U211">
        <f t="shared" si="115"/>
        <v>0</v>
      </c>
      <c r="V211">
        <f t="shared" si="116"/>
        <v>0</v>
      </c>
    </row>
    <row r="212" spans="1:22" x14ac:dyDescent="0.25">
      <c r="A212">
        <v>6</v>
      </c>
      <c r="B212" s="21" t="s">
        <v>212</v>
      </c>
      <c r="C212" s="22">
        <v>4</v>
      </c>
      <c r="D212">
        <f t="shared" si="102"/>
        <v>3</v>
      </c>
      <c r="E212">
        <v>4</v>
      </c>
      <c r="G212">
        <f t="shared" si="103"/>
        <v>0</v>
      </c>
      <c r="H212">
        <f t="shared" si="104"/>
        <v>0</v>
      </c>
      <c r="I212">
        <f t="shared" si="105"/>
        <v>0</v>
      </c>
      <c r="J212">
        <f t="shared" si="106"/>
        <v>1</v>
      </c>
      <c r="K212">
        <f t="shared" si="107"/>
        <v>0</v>
      </c>
      <c r="L212">
        <f t="shared" si="108"/>
        <v>0</v>
      </c>
      <c r="M212">
        <f t="shared" si="109"/>
        <v>0</v>
      </c>
      <c r="P212">
        <f t="shared" si="110"/>
        <v>0</v>
      </c>
      <c r="Q212">
        <f t="shared" si="111"/>
        <v>0</v>
      </c>
      <c r="R212">
        <f t="shared" si="112"/>
        <v>0</v>
      </c>
      <c r="S212">
        <f t="shared" si="113"/>
        <v>3</v>
      </c>
      <c r="T212">
        <f t="shared" si="114"/>
        <v>0</v>
      </c>
      <c r="U212">
        <f t="shared" si="115"/>
        <v>0</v>
      </c>
      <c r="V212">
        <f t="shared" si="116"/>
        <v>0</v>
      </c>
    </row>
    <row r="213" spans="1:22" x14ac:dyDescent="0.25">
      <c r="A213">
        <v>7</v>
      </c>
      <c r="B213" s="21" t="s">
        <v>171</v>
      </c>
      <c r="C213" s="22">
        <v>4</v>
      </c>
      <c r="D213">
        <f t="shared" si="102"/>
        <v>3</v>
      </c>
      <c r="E213">
        <v>3</v>
      </c>
      <c r="G213">
        <f t="shared" si="103"/>
        <v>0</v>
      </c>
      <c r="H213">
        <f t="shared" si="104"/>
        <v>0</v>
      </c>
      <c r="I213">
        <f t="shared" si="105"/>
        <v>1</v>
      </c>
      <c r="J213">
        <f t="shared" si="106"/>
        <v>0</v>
      </c>
      <c r="K213">
        <f t="shared" si="107"/>
        <v>0</v>
      </c>
      <c r="L213">
        <f t="shared" si="108"/>
        <v>0</v>
      </c>
      <c r="M213">
        <f t="shared" si="109"/>
        <v>0</v>
      </c>
      <c r="P213">
        <f t="shared" si="110"/>
        <v>0</v>
      </c>
      <c r="Q213">
        <f t="shared" si="111"/>
        <v>0</v>
      </c>
      <c r="R213">
        <f t="shared" si="112"/>
        <v>3</v>
      </c>
      <c r="S213">
        <f t="shared" si="113"/>
        <v>0</v>
      </c>
      <c r="T213">
        <f t="shared" si="114"/>
        <v>0</v>
      </c>
      <c r="U213">
        <f t="shared" si="115"/>
        <v>0</v>
      </c>
      <c r="V213">
        <f t="shared" si="116"/>
        <v>0</v>
      </c>
    </row>
    <row r="214" spans="1:22" ht="30" x14ac:dyDescent="0.25">
      <c r="A214">
        <v>8</v>
      </c>
      <c r="B214" s="21" t="s">
        <v>208</v>
      </c>
      <c r="C214" s="22">
        <v>4</v>
      </c>
      <c r="D214">
        <f t="shared" si="102"/>
        <v>3</v>
      </c>
      <c r="E214">
        <v>2</v>
      </c>
      <c r="G214">
        <f t="shared" si="103"/>
        <v>0</v>
      </c>
      <c r="H214">
        <f t="shared" si="104"/>
        <v>1</v>
      </c>
      <c r="I214">
        <f t="shared" si="105"/>
        <v>0</v>
      </c>
      <c r="J214">
        <f t="shared" si="106"/>
        <v>0</v>
      </c>
      <c r="K214">
        <f t="shared" si="107"/>
        <v>0</v>
      </c>
      <c r="L214">
        <f t="shared" si="108"/>
        <v>0</v>
      </c>
      <c r="M214">
        <f t="shared" si="109"/>
        <v>0</v>
      </c>
      <c r="P214">
        <f t="shared" si="110"/>
        <v>0</v>
      </c>
      <c r="Q214">
        <f t="shared" si="111"/>
        <v>3</v>
      </c>
      <c r="R214">
        <f t="shared" si="112"/>
        <v>0</v>
      </c>
      <c r="S214">
        <f t="shared" si="113"/>
        <v>0</v>
      </c>
      <c r="T214">
        <f t="shared" si="114"/>
        <v>0</v>
      </c>
      <c r="U214">
        <f t="shared" si="115"/>
        <v>0</v>
      </c>
      <c r="V214">
        <f t="shared" si="116"/>
        <v>0</v>
      </c>
    </row>
    <row r="215" spans="1:22" ht="30" x14ac:dyDescent="0.25">
      <c r="A215">
        <v>9</v>
      </c>
      <c r="B215" s="21" t="s">
        <v>206</v>
      </c>
      <c r="C215" s="22">
        <v>4</v>
      </c>
      <c r="D215">
        <f t="shared" si="102"/>
        <v>3</v>
      </c>
      <c r="E215">
        <v>2</v>
      </c>
      <c r="G215">
        <f t="shared" si="103"/>
        <v>0</v>
      </c>
      <c r="H215">
        <f t="shared" si="104"/>
        <v>1</v>
      </c>
      <c r="I215">
        <f t="shared" si="105"/>
        <v>0</v>
      </c>
      <c r="J215">
        <f t="shared" si="106"/>
        <v>0</v>
      </c>
      <c r="K215">
        <f t="shared" si="107"/>
        <v>0</v>
      </c>
      <c r="L215">
        <f t="shared" si="108"/>
        <v>0</v>
      </c>
      <c r="M215">
        <f t="shared" si="109"/>
        <v>0</v>
      </c>
      <c r="P215">
        <f t="shared" si="110"/>
        <v>0</v>
      </c>
      <c r="Q215">
        <f t="shared" si="111"/>
        <v>3</v>
      </c>
      <c r="R215">
        <f t="shared" si="112"/>
        <v>0</v>
      </c>
      <c r="S215">
        <f t="shared" si="113"/>
        <v>0</v>
      </c>
      <c r="T215">
        <f t="shared" si="114"/>
        <v>0</v>
      </c>
      <c r="U215">
        <f t="shared" si="115"/>
        <v>0</v>
      </c>
      <c r="V215">
        <f t="shared" si="116"/>
        <v>0</v>
      </c>
    </row>
    <row r="216" spans="1:22" ht="30" x14ac:dyDescent="0.25">
      <c r="A216">
        <v>10</v>
      </c>
      <c r="B216" s="21" t="s">
        <v>189</v>
      </c>
      <c r="C216" s="22">
        <v>4</v>
      </c>
      <c r="D216">
        <f t="shared" si="102"/>
        <v>3</v>
      </c>
      <c r="E216">
        <v>6</v>
      </c>
      <c r="G216">
        <f t="shared" si="103"/>
        <v>0</v>
      </c>
      <c r="H216">
        <f t="shared" si="104"/>
        <v>0</v>
      </c>
      <c r="I216">
        <f t="shared" si="105"/>
        <v>0</v>
      </c>
      <c r="J216">
        <f t="shared" si="106"/>
        <v>0</v>
      </c>
      <c r="K216">
        <f t="shared" si="107"/>
        <v>0</v>
      </c>
      <c r="L216">
        <f t="shared" si="108"/>
        <v>1</v>
      </c>
      <c r="M216">
        <f t="shared" si="109"/>
        <v>0</v>
      </c>
      <c r="P216">
        <f t="shared" si="110"/>
        <v>0</v>
      </c>
      <c r="Q216">
        <f t="shared" si="111"/>
        <v>0</v>
      </c>
      <c r="R216">
        <f t="shared" si="112"/>
        <v>0</v>
      </c>
      <c r="S216">
        <f t="shared" si="113"/>
        <v>0</v>
      </c>
      <c r="T216">
        <f t="shared" si="114"/>
        <v>0</v>
      </c>
      <c r="U216">
        <f t="shared" si="115"/>
        <v>3</v>
      </c>
      <c r="V216">
        <f t="shared" si="116"/>
        <v>0</v>
      </c>
    </row>
    <row r="217" spans="1:22" ht="45" x14ac:dyDescent="0.25">
      <c r="A217">
        <v>11</v>
      </c>
      <c r="B217" s="21" t="s">
        <v>210</v>
      </c>
      <c r="C217" s="22">
        <v>4</v>
      </c>
      <c r="D217">
        <f t="shared" si="102"/>
        <v>3</v>
      </c>
      <c r="E217">
        <v>4</v>
      </c>
      <c r="G217">
        <f t="shared" si="103"/>
        <v>0</v>
      </c>
      <c r="H217">
        <f t="shared" si="104"/>
        <v>0</v>
      </c>
      <c r="I217">
        <f t="shared" si="105"/>
        <v>0</v>
      </c>
      <c r="J217">
        <f t="shared" si="106"/>
        <v>1</v>
      </c>
      <c r="K217">
        <f t="shared" si="107"/>
        <v>0</v>
      </c>
      <c r="L217">
        <f t="shared" si="108"/>
        <v>0</v>
      </c>
      <c r="M217">
        <f t="shared" si="109"/>
        <v>0</v>
      </c>
      <c r="P217">
        <f t="shared" si="110"/>
        <v>0</v>
      </c>
      <c r="Q217">
        <f t="shared" si="111"/>
        <v>0</v>
      </c>
      <c r="R217">
        <f t="shared" si="112"/>
        <v>0</v>
      </c>
      <c r="S217">
        <f t="shared" si="113"/>
        <v>3</v>
      </c>
      <c r="T217">
        <f t="shared" si="114"/>
        <v>0</v>
      </c>
      <c r="U217">
        <f t="shared" si="115"/>
        <v>0</v>
      </c>
      <c r="V217">
        <f t="shared" si="116"/>
        <v>0</v>
      </c>
    </row>
    <row r="218" spans="1:22" x14ac:dyDescent="0.25">
      <c r="A218">
        <v>12</v>
      </c>
      <c r="B218" s="21" t="s">
        <v>215</v>
      </c>
      <c r="C218" s="22">
        <v>4</v>
      </c>
      <c r="D218">
        <f t="shared" si="102"/>
        <v>3</v>
      </c>
      <c r="E218">
        <v>4</v>
      </c>
      <c r="G218">
        <f t="shared" si="103"/>
        <v>0</v>
      </c>
      <c r="H218">
        <f t="shared" si="104"/>
        <v>0</v>
      </c>
      <c r="I218">
        <f t="shared" si="105"/>
        <v>0</v>
      </c>
      <c r="J218">
        <f t="shared" si="106"/>
        <v>1</v>
      </c>
      <c r="K218">
        <f t="shared" si="107"/>
        <v>0</v>
      </c>
      <c r="L218">
        <f t="shared" si="108"/>
        <v>0</v>
      </c>
      <c r="M218">
        <f t="shared" si="109"/>
        <v>0</v>
      </c>
      <c r="P218">
        <f t="shared" si="110"/>
        <v>0</v>
      </c>
      <c r="Q218">
        <f t="shared" si="111"/>
        <v>0</v>
      </c>
      <c r="R218">
        <f t="shared" si="112"/>
        <v>0</v>
      </c>
      <c r="S218">
        <f t="shared" si="113"/>
        <v>3</v>
      </c>
      <c r="T218">
        <f t="shared" si="114"/>
        <v>0</v>
      </c>
      <c r="U218">
        <f t="shared" si="115"/>
        <v>0</v>
      </c>
      <c r="V218">
        <f t="shared" si="116"/>
        <v>0</v>
      </c>
    </row>
    <row r="219" spans="1:22" ht="30" x14ac:dyDescent="0.25">
      <c r="A219">
        <v>13</v>
      </c>
      <c r="B219" s="21" t="s">
        <v>198</v>
      </c>
      <c r="C219" s="22">
        <v>4</v>
      </c>
      <c r="D219">
        <f t="shared" si="102"/>
        <v>3</v>
      </c>
      <c r="E219">
        <v>1</v>
      </c>
      <c r="G219">
        <f t="shared" si="103"/>
        <v>1</v>
      </c>
      <c r="H219">
        <f t="shared" si="104"/>
        <v>0</v>
      </c>
      <c r="I219">
        <f t="shared" si="105"/>
        <v>0</v>
      </c>
      <c r="J219">
        <f t="shared" si="106"/>
        <v>0</v>
      </c>
      <c r="K219">
        <f t="shared" si="107"/>
        <v>0</v>
      </c>
      <c r="L219">
        <f t="shared" si="108"/>
        <v>0</v>
      </c>
      <c r="M219">
        <f t="shared" si="109"/>
        <v>0</v>
      </c>
      <c r="P219">
        <f t="shared" si="110"/>
        <v>3</v>
      </c>
      <c r="Q219">
        <f t="shared" si="111"/>
        <v>0</v>
      </c>
      <c r="R219">
        <f t="shared" si="112"/>
        <v>0</v>
      </c>
      <c r="S219">
        <f t="shared" si="113"/>
        <v>0</v>
      </c>
      <c r="T219">
        <f t="shared" si="114"/>
        <v>0</v>
      </c>
      <c r="U219">
        <f t="shared" si="115"/>
        <v>0</v>
      </c>
      <c r="V219">
        <f t="shared" si="116"/>
        <v>0</v>
      </c>
    </row>
    <row r="220" spans="1:22" x14ac:dyDescent="0.25">
      <c r="A220">
        <v>14</v>
      </c>
      <c r="B220" s="21" t="s">
        <v>176</v>
      </c>
      <c r="C220" s="22">
        <v>4</v>
      </c>
      <c r="D220">
        <f t="shared" si="102"/>
        <v>3</v>
      </c>
      <c r="E220">
        <v>7</v>
      </c>
      <c r="G220">
        <f t="shared" si="103"/>
        <v>0</v>
      </c>
      <c r="H220">
        <f t="shared" si="104"/>
        <v>0</v>
      </c>
      <c r="I220">
        <f t="shared" si="105"/>
        <v>0</v>
      </c>
      <c r="J220">
        <f t="shared" si="106"/>
        <v>0</v>
      </c>
      <c r="K220">
        <f t="shared" si="107"/>
        <v>0</v>
      </c>
      <c r="L220">
        <f t="shared" si="108"/>
        <v>0</v>
      </c>
      <c r="M220">
        <f t="shared" si="109"/>
        <v>1</v>
      </c>
      <c r="P220">
        <f t="shared" si="110"/>
        <v>0</v>
      </c>
      <c r="Q220">
        <f t="shared" si="111"/>
        <v>0</v>
      </c>
      <c r="R220">
        <f t="shared" si="112"/>
        <v>0</v>
      </c>
      <c r="S220">
        <f t="shared" si="113"/>
        <v>0</v>
      </c>
      <c r="T220">
        <f t="shared" si="114"/>
        <v>0</v>
      </c>
      <c r="U220">
        <f t="shared" si="115"/>
        <v>0</v>
      </c>
      <c r="V220">
        <f t="shared" si="116"/>
        <v>3</v>
      </c>
    </row>
    <row r="221" spans="1:22" x14ac:dyDescent="0.25">
      <c r="A221">
        <v>15</v>
      </c>
      <c r="B221" s="21" t="s">
        <v>222</v>
      </c>
      <c r="C221" s="22">
        <v>4</v>
      </c>
      <c r="D221">
        <f t="shared" si="102"/>
        <v>3</v>
      </c>
      <c r="E221">
        <v>5</v>
      </c>
      <c r="G221">
        <f t="shared" si="103"/>
        <v>0</v>
      </c>
      <c r="H221">
        <f t="shared" si="104"/>
        <v>0</v>
      </c>
      <c r="I221">
        <f t="shared" si="105"/>
        <v>0</v>
      </c>
      <c r="J221">
        <f t="shared" si="106"/>
        <v>0</v>
      </c>
      <c r="K221">
        <f t="shared" si="107"/>
        <v>1</v>
      </c>
      <c r="L221">
        <f t="shared" si="108"/>
        <v>0</v>
      </c>
      <c r="M221">
        <f t="shared" si="109"/>
        <v>0</v>
      </c>
      <c r="P221">
        <f t="shared" si="110"/>
        <v>0</v>
      </c>
      <c r="Q221">
        <f t="shared" si="111"/>
        <v>0</v>
      </c>
      <c r="R221">
        <f t="shared" si="112"/>
        <v>0</v>
      </c>
      <c r="S221">
        <f t="shared" si="113"/>
        <v>0</v>
      </c>
      <c r="T221">
        <f t="shared" si="114"/>
        <v>3</v>
      </c>
      <c r="U221">
        <f t="shared" si="115"/>
        <v>0</v>
      </c>
      <c r="V221">
        <f t="shared" si="116"/>
        <v>0</v>
      </c>
    </row>
    <row r="222" spans="1:22" ht="30" x14ac:dyDescent="0.25">
      <c r="A222">
        <v>16</v>
      </c>
      <c r="B222" s="21" t="s">
        <v>182</v>
      </c>
      <c r="C222" s="22">
        <v>4</v>
      </c>
      <c r="D222">
        <f t="shared" si="102"/>
        <v>3</v>
      </c>
      <c r="E222">
        <v>7</v>
      </c>
      <c r="G222">
        <f t="shared" si="103"/>
        <v>0</v>
      </c>
      <c r="H222">
        <f t="shared" si="104"/>
        <v>0</v>
      </c>
      <c r="I222">
        <f t="shared" si="105"/>
        <v>0</v>
      </c>
      <c r="J222">
        <f t="shared" si="106"/>
        <v>0</v>
      </c>
      <c r="K222">
        <f t="shared" si="107"/>
        <v>0</v>
      </c>
      <c r="L222">
        <f t="shared" si="108"/>
        <v>0</v>
      </c>
      <c r="M222">
        <f t="shared" si="109"/>
        <v>1</v>
      </c>
      <c r="P222">
        <f t="shared" si="110"/>
        <v>0</v>
      </c>
      <c r="Q222">
        <f t="shared" si="111"/>
        <v>0</v>
      </c>
      <c r="R222">
        <f t="shared" si="112"/>
        <v>0</v>
      </c>
      <c r="S222">
        <f t="shared" si="113"/>
        <v>0</v>
      </c>
      <c r="T222">
        <f t="shared" si="114"/>
        <v>0</v>
      </c>
      <c r="U222">
        <f t="shared" si="115"/>
        <v>0</v>
      </c>
      <c r="V222">
        <f t="shared" si="116"/>
        <v>3</v>
      </c>
    </row>
    <row r="223" spans="1:22" x14ac:dyDescent="0.25">
      <c r="A223">
        <v>17</v>
      </c>
      <c r="B223" s="21" t="s">
        <v>533</v>
      </c>
      <c r="C223" s="22">
        <v>4</v>
      </c>
      <c r="D223">
        <f t="shared" si="102"/>
        <v>3</v>
      </c>
      <c r="E223">
        <v>2</v>
      </c>
      <c r="G223">
        <f t="shared" si="103"/>
        <v>0</v>
      </c>
      <c r="H223">
        <f t="shared" si="104"/>
        <v>1</v>
      </c>
      <c r="I223">
        <f t="shared" si="105"/>
        <v>0</v>
      </c>
      <c r="J223">
        <f t="shared" si="106"/>
        <v>0</v>
      </c>
      <c r="K223">
        <f t="shared" si="107"/>
        <v>0</v>
      </c>
      <c r="L223">
        <f t="shared" si="108"/>
        <v>0</v>
      </c>
      <c r="M223">
        <f t="shared" si="109"/>
        <v>0</v>
      </c>
      <c r="P223">
        <f t="shared" si="110"/>
        <v>0</v>
      </c>
      <c r="Q223">
        <f t="shared" si="111"/>
        <v>3</v>
      </c>
      <c r="R223">
        <f t="shared" si="112"/>
        <v>0</v>
      </c>
      <c r="S223">
        <f t="shared" si="113"/>
        <v>0</v>
      </c>
      <c r="T223">
        <f t="shared" si="114"/>
        <v>0</v>
      </c>
      <c r="U223">
        <f t="shared" si="115"/>
        <v>0</v>
      </c>
      <c r="V223">
        <f t="shared" si="116"/>
        <v>0</v>
      </c>
    </row>
    <row r="224" spans="1:22" ht="30" x14ac:dyDescent="0.25">
      <c r="A224">
        <v>18</v>
      </c>
      <c r="B224" s="21" t="s">
        <v>178</v>
      </c>
      <c r="C224" s="22">
        <v>4</v>
      </c>
      <c r="D224">
        <f t="shared" si="102"/>
        <v>3</v>
      </c>
      <c r="E224">
        <v>7</v>
      </c>
      <c r="G224">
        <f t="shared" si="103"/>
        <v>0</v>
      </c>
      <c r="H224">
        <f t="shared" si="104"/>
        <v>0</v>
      </c>
      <c r="I224">
        <f t="shared" si="105"/>
        <v>0</v>
      </c>
      <c r="J224">
        <f t="shared" si="106"/>
        <v>0</v>
      </c>
      <c r="K224">
        <f t="shared" si="107"/>
        <v>0</v>
      </c>
      <c r="L224">
        <f t="shared" si="108"/>
        <v>0</v>
      </c>
      <c r="M224">
        <f t="shared" si="109"/>
        <v>1</v>
      </c>
      <c r="P224">
        <f t="shared" si="110"/>
        <v>0</v>
      </c>
      <c r="Q224">
        <f t="shared" si="111"/>
        <v>0</v>
      </c>
      <c r="R224">
        <f t="shared" si="112"/>
        <v>0</v>
      </c>
      <c r="S224">
        <f t="shared" si="113"/>
        <v>0</v>
      </c>
      <c r="T224">
        <f t="shared" si="114"/>
        <v>0</v>
      </c>
      <c r="U224">
        <f t="shared" si="115"/>
        <v>0</v>
      </c>
      <c r="V224">
        <f t="shared" si="116"/>
        <v>3</v>
      </c>
    </row>
    <row r="225" spans="1:22" x14ac:dyDescent="0.25">
      <c r="A225">
        <v>19</v>
      </c>
      <c r="B225" s="21" t="s">
        <v>184</v>
      </c>
      <c r="C225" s="22">
        <v>4</v>
      </c>
      <c r="D225">
        <f t="shared" si="102"/>
        <v>3</v>
      </c>
      <c r="E225">
        <v>7</v>
      </c>
      <c r="G225">
        <f t="shared" si="103"/>
        <v>0</v>
      </c>
      <c r="H225">
        <f t="shared" si="104"/>
        <v>0</v>
      </c>
      <c r="I225">
        <f t="shared" si="105"/>
        <v>0</v>
      </c>
      <c r="J225">
        <f t="shared" si="106"/>
        <v>0</v>
      </c>
      <c r="K225">
        <f t="shared" si="107"/>
        <v>0</v>
      </c>
      <c r="L225">
        <f t="shared" si="108"/>
        <v>0</v>
      </c>
      <c r="M225">
        <f t="shared" si="109"/>
        <v>1</v>
      </c>
      <c r="P225">
        <f t="shared" si="110"/>
        <v>0</v>
      </c>
      <c r="Q225">
        <f t="shared" si="111"/>
        <v>0</v>
      </c>
      <c r="R225">
        <f t="shared" si="112"/>
        <v>0</v>
      </c>
      <c r="S225">
        <f t="shared" si="113"/>
        <v>0</v>
      </c>
      <c r="T225">
        <f t="shared" si="114"/>
        <v>0</v>
      </c>
      <c r="U225">
        <f t="shared" si="115"/>
        <v>0</v>
      </c>
      <c r="V225">
        <f t="shared" si="116"/>
        <v>3</v>
      </c>
    </row>
    <row r="226" spans="1:22" x14ac:dyDescent="0.25">
      <c r="A226">
        <v>20</v>
      </c>
      <c r="B226" s="21" t="s">
        <v>177</v>
      </c>
      <c r="C226" s="22">
        <v>4</v>
      </c>
      <c r="D226">
        <f t="shared" si="102"/>
        <v>3</v>
      </c>
      <c r="E226">
        <v>7</v>
      </c>
      <c r="G226">
        <f t="shared" si="103"/>
        <v>0</v>
      </c>
      <c r="H226">
        <f t="shared" si="104"/>
        <v>0</v>
      </c>
      <c r="I226">
        <f t="shared" si="105"/>
        <v>0</v>
      </c>
      <c r="J226">
        <f t="shared" si="106"/>
        <v>0</v>
      </c>
      <c r="K226">
        <f t="shared" si="107"/>
        <v>0</v>
      </c>
      <c r="L226">
        <f t="shared" si="108"/>
        <v>0</v>
      </c>
      <c r="M226">
        <f t="shared" si="109"/>
        <v>1</v>
      </c>
      <c r="P226">
        <f t="shared" si="110"/>
        <v>0</v>
      </c>
      <c r="Q226">
        <f t="shared" si="111"/>
        <v>0</v>
      </c>
      <c r="R226">
        <f t="shared" si="112"/>
        <v>0</v>
      </c>
      <c r="S226">
        <f t="shared" si="113"/>
        <v>0</v>
      </c>
      <c r="T226">
        <f t="shared" si="114"/>
        <v>0</v>
      </c>
      <c r="U226">
        <f t="shared" si="115"/>
        <v>0</v>
      </c>
      <c r="V226">
        <f t="shared" si="116"/>
        <v>3</v>
      </c>
    </row>
    <row r="227" spans="1:22" x14ac:dyDescent="0.25">
      <c r="A227">
        <v>21</v>
      </c>
      <c r="B227" s="21" t="s">
        <v>196</v>
      </c>
      <c r="C227" s="22">
        <v>4</v>
      </c>
      <c r="D227">
        <f t="shared" si="102"/>
        <v>3</v>
      </c>
      <c r="E227">
        <v>1</v>
      </c>
      <c r="G227">
        <f t="shared" si="103"/>
        <v>1</v>
      </c>
      <c r="H227">
        <f t="shared" si="104"/>
        <v>0</v>
      </c>
      <c r="I227">
        <f t="shared" si="105"/>
        <v>0</v>
      </c>
      <c r="J227">
        <f t="shared" si="106"/>
        <v>0</v>
      </c>
      <c r="K227">
        <f t="shared" si="107"/>
        <v>0</v>
      </c>
      <c r="L227">
        <f t="shared" si="108"/>
        <v>0</v>
      </c>
      <c r="M227">
        <f t="shared" si="109"/>
        <v>0</v>
      </c>
      <c r="P227">
        <f t="shared" si="110"/>
        <v>3</v>
      </c>
      <c r="Q227">
        <f t="shared" si="111"/>
        <v>0</v>
      </c>
      <c r="R227">
        <f t="shared" si="112"/>
        <v>0</v>
      </c>
      <c r="S227">
        <f t="shared" si="113"/>
        <v>0</v>
      </c>
      <c r="T227">
        <f t="shared" si="114"/>
        <v>0</v>
      </c>
      <c r="U227">
        <f t="shared" si="115"/>
        <v>0</v>
      </c>
      <c r="V227">
        <f t="shared" si="116"/>
        <v>0</v>
      </c>
    </row>
    <row r="228" spans="1:22" x14ac:dyDescent="0.25">
      <c r="A228">
        <v>22</v>
      </c>
      <c r="B228" s="21" t="s">
        <v>186</v>
      </c>
      <c r="C228" s="22">
        <v>4</v>
      </c>
      <c r="D228">
        <f t="shared" si="102"/>
        <v>3</v>
      </c>
      <c r="E228">
        <v>6</v>
      </c>
      <c r="G228">
        <f t="shared" si="103"/>
        <v>0</v>
      </c>
      <c r="H228">
        <f t="shared" si="104"/>
        <v>0</v>
      </c>
      <c r="I228">
        <f t="shared" si="105"/>
        <v>0</v>
      </c>
      <c r="J228">
        <f t="shared" si="106"/>
        <v>0</v>
      </c>
      <c r="K228">
        <f t="shared" si="107"/>
        <v>0</v>
      </c>
      <c r="L228">
        <f t="shared" si="108"/>
        <v>1</v>
      </c>
      <c r="M228">
        <f t="shared" si="109"/>
        <v>0</v>
      </c>
      <c r="P228">
        <f t="shared" si="110"/>
        <v>0</v>
      </c>
      <c r="Q228">
        <f t="shared" si="111"/>
        <v>0</v>
      </c>
      <c r="R228">
        <f t="shared" si="112"/>
        <v>0</v>
      </c>
      <c r="S228">
        <f t="shared" si="113"/>
        <v>0</v>
      </c>
      <c r="T228">
        <f t="shared" si="114"/>
        <v>0</v>
      </c>
      <c r="U228">
        <f t="shared" si="115"/>
        <v>3</v>
      </c>
      <c r="V228">
        <f t="shared" si="116"/>
        <v>0</v>
      </c>
    </row>
    <row r="229" spans="1:22" x14ac:dyDescent="0.25">
      <c r="A229">
        <v>23</v>
      </c>
      <c r="B229" s="21" t="s">
        <v>191</v>
      </c>
      <c r="C229" s="22">
        <v>4</v>
      </c>
      <c r="D229">
        <f t="shared" si="102"/>
        <v>3</v>
      </c>
      <c r="E229">
        <v>6</v>
      </c>
      <c r="G229">
        <f t="shared" si="103"/>
        <v>0</v>
      </c>
      <c r="H229">
        <f t="shared" si="104"/>
        <v>0</v>
      </c>
      <c r="I229">
        <f t="shared" si="105"/>
        <v>0</v>
      </c>
      <c r="J229">
        <f t="shared" si="106"/>
        <v>0</v>
      </c>
      <c r="K229">
        <f t="shared" si="107"/>
        <v>0</v>
      </c>
      <c r="L229">
        <f t="shared" si="108"/>
        <v>1</v>
      </c>
      <c r="M229">
        <f t="shared" si="109"/>
        <v>0</v>
      </c>
      <c r="P229">
        <f t="shared" si="110"/>
        <v>0</v>
      </c>
      <c r="Q229">
        <f t="shared" si="111"/>
        <v>0</v>
      </c>
      <c r="R229">
        <f t="shared" si="112"/>
        <v>0</v>
      </c>
      <c r="S229">
        <f t="shared" si="113"/>
        <v>0</v>
      </c>
      <c r="T229">
        <f t="shared" si="114"/>
        <v>0</v>
      </c>
      <c r="U229">
        <f t="shared" si="115"/>
        <v>3</v>
      </c>
      <c r="V229">
        <f t="shared" si="116"/>
        <v>0</v>
      </c>
    </row>
    <row r="230" spans="1:22" x14ac:dyDescent="0.25">
      <c r="A230">
        <v>24</v>
      </c>
      <c r="B230" s="21" t="s">
        <v>530</v>
      </c>
      <c r="C230" s="22">
        <v>4</v>
      </c>
      <c r="D230">
        <f t="shared" si="102"/>
        <v>3</v>
      </c>
      <c r="E230">
        <v>7</v>
      </c>
      <c r="G230">
        <f t="shared" si="103"/>
        <v>0</v>
      </c>
      <c r="H230">
        <f t="shared" si="104"/>
        <v>0</v>
      </c>
      <c r="I230">
        <f t="shared" si="105"/>
        <v>0</v>
      </c>
      <c r="J230">
        <f t="shared" si="106"/>
        <v>0</v>
      </c>
      <c r="K230">
        <f t="shared" si="107"/>
        <v>0</v>
      </c>
      <c r="L230">
        <f t="shared" si="108"/>
        <v>0</v>
      </c>
      <c r="M230">
        <f t="shared" si="109"/>
        <v>1</v>
      </c>
      <c r="P230">
        <f t="shared" si="110"/>
        <v>0</v>
      </c>
      <c r="Q230">
        <f t="shared" si="111"/>
        <v>0</v>
      </c>
      <c r="R230">
        <f t="shared" si="112"/>
        <v>0</v>
      </c>
      <c r="S230">
        <f t="shared" si="113"/>
        <v>0</v>
      </c>
      <c r="T230">
        <f t="shared" si="114"/>
        <v>0</v>
      </c>
      <c r="U230">
        <f t="shared" si="115"/>
        <v>0</v>
      </c>
      <c r="V230">
        <f t="shared" si="116"/>
        <v>3</v>
      </c>
    </row>
    <row r="231" spans="1:22" x14ac:dyDescent="0.25">
      <c r="A231">
        <v>25</v>
      </c>
      <c r="B231" s="21" t="s">
        <v>218</v>
      </c>
      <c r="C231" s="22">
        <v>4</v>
      </c>
      <c r="D231">
        <f t="shared" si="102"/>
        <v>3</v>
      </c>
      <c r="E231">
        <v>5</v>
      </c>
      <c r="G231">
        <f t="shared" si="103"/>
        <v>0</v>
      </c>
      <c r="H231">
        <f t="shared" si="104"/>
        <v>0</v>
      </c>
      <c r="I231">
        <f t="shared" si="105"/>
        <v>0</v>
      </c>
      <c r="J231">
        <f t="shared" si="106"/>
        <v>0</v>
      </c>
      <c r="K231">
        <f t="shared" si="107"/>
        <v>1</v>
      </c>
      <c r="L231">
        <f t="shared" si="108"/>
        <v>0</v>
      </c>
      <c r="M231">
        <f t="shared" si="109"/>
        <v>0</v>
      </c>
      <c r="P231">
        <f t="shared" si="110"/>
        <v>0</v>
      </c>
      <c r="Q231">
        <f t="shared" si="111"/>
        <v>0</v>
      </c>
      <c r="R231">
        <f t="shared" si="112"/>
        <v>0</v>
      </c>
      <c r="S231">
        <f t="shared" si="113"/>
        <v>0</v>
      </c>
      <c r="T231">
        <f t="shared" si="114"/>
        <v>3</v>
      </c>
      <c r="U231">
        <f t="shared" si="115"/>
        <v>0</v>
      </c>
      <c r="V231">
        <f t="shared" si="116"/>
        <v>0</v>
      </c>
    </row>
    <row r="232" spans="1:22" ht="30" x14ac:dyDescent="0.25">
      <c r="A232">
        <v>26</v>
      </c>
      <c r="B232" s="21" t="s">
        <v>200</v>
      </c>
      <c r="C232" s="22">
        <v>4</v>
      </c>
      <c r="D232">
        <f t="shared" si="102"/>
        <v>3</v>
      </c>
      <c r="E232">
        <v>1</v>
      </c>
      <c r="G232">
        <f t="shared" si="103"/>
        <v>1</v>
      </c>
      <c r="H232">
        <f t="shared" si="104"/>
        <v>0</v>
      </c>
      <c r="I232">
        <f t="shared" si="105"/>
        <v>0</v>
      </c>
      <c r="J232">
        <f t="shared" si="106"/>
        <v>0</v>
      </c>
      <c r="K232">
        <f t="shared" si="107"/>
        <v>0</v>
      </c>
      <c r="L232">
        <f t="shared" si="108"/>
        <v>0</v>
      </c>
      <c r="M232">
        <f t="shared" si="109"/>
        <v>0</v>
      </c>
      <c r="P232">
        <f t="shared" si="110"/>
        <v>3</v>
      </c>
      <c r="Q232">
        <f t="shared" si="111"/>
        <v>0</v>
      </c>
      <c r="R232">
        <f t="shared" si="112"/>
        <v>0</v>
      </c>
      <c r="S232">
        <f t="shared" si="113"/>
        <v>0</v>
      </c>
      <c r="T232">
        <f t="shared" si="114"/>
        <v>0</v>
      </c>
      <c r="U232">
        <f t="shared" si="115"/>
        <v>0</v>
      </c>
      <c r="V232">
        <f t="shared" si="116"/>
        <v>0</v>
      </c>
    </row>
    <row r="233" spans="1:22" x14ac:dyDescent="0.25">
      <c r="A233">
        <v>27</v>
      </c>
      <c r="B233" s="21" t="s">
        <v>183</v>
      </c>
      <c r="C233" s="22">
        <v>4</v>
      </c>
      <c r="D233">
        <f t="shared" si="102"/>
        <v>3</v>
      </c>
      <c r="E233">
        <v>7</v>
      </c>
      <c r="G233">
        <f t="shared" si="103"/>
        <v>0</v>
      </c>
      <c r="H233">
        <f t="shared" si="104"/>
        <v>0</v>
      </c>
      <c r="I233">
        <f t="shared" si="105"/>
        <v>0</v>
      </c>
      <c r="J233">
        <f t="shared" si="106"/>
        <v>0</v>
      </c>
      <c r="K233">
        <f t="shared" si="107"/>
        <v>0</v>
      </c>
      <c r="L233">
        <f t="shared" si="108"/>
        <v>0</v>
      </c>
      <c r="M233">
        <f t="shared" si="109"/>
        <v>1</v>
      </c>
      <c r="P233">
        <f t="shared" si="110"/>
        <v>0</v>
      </c>
      <c r="Q233">
        <f t="shared" si="111"/>
        <v>0</v>
      </c>
      <c r="R233">
        <f t="shared" si="112"/>
        <v>0</v>
      </c>
      <c r="S233">
        <f t="shared" si="113"/>
        <v>0</v>
      </c>
      <c r="T233">
        <f t="shared" si="114"/>
        <v>0</v>
      </c>
      <c r="U233">
        <f t="shared" si="115"/>
        <v>0</v>
      </c>
      <c r="V233">
        <f t="shared" si="116"/>
        <v>3</v>
      </c>
    </row>
    <row r="234" spans="1:22" x14ac:dyDescent="0.25">
      <c r="A234">
        <v>28</v>
      </c>
      <c r="B234" s="21" t="s">
        <v>166</v>
      </c>
      <c r="C234" s="22">
        <v>4</v>
      </c>
      <c r="D234">
        <f t="shared" si="102"/>
        <v>3</v>
      </c>
      <c r="E234">
        <v>3</v>
      </c>
      <c r="G234">
        <f t="shared" si="103"/>
        <v>0</v>
      </c>
      <c r="H234">
        <f t="shared" si="104"/>
        <v>0</v>
      </c>
      <c r="I234">
        <f t="shared" si="105"/>
        <v>1</v>
      </c>
      <c r="J234">
        <f t="shared" si="106"/>
        <v>0</v>
      </c>
      <c r="K234">
        <f t="shared" si="107"/>
        <v>0</v>
      </c>
      <c r="L234">
        <f t="shared" si="108"/>
        <v>0</v>
      </c>
      <c r="M234">
        <f t="shared" si="109"/>
        <v>0</v>
      </c>
      <c r="P234">
        <f t="shared" si="110"/>
        <v>0</v>
      </c>
      <c r="Q234">
        <f t="shared" si="111"/>
        <v>0</v>
      </c>
      <c r="R234">
        <f t="shared" si="112"/>
        <v>3</v>
      </c>
      <c r="S234">
        <f t="shared" si="113"/>
        <v>0</v>
      </c>
      <c r="T234">
        <f t="shared" si="114"/>
        <v>0</v>
      </c>
      <c r="U234">
        <f t="shared" si="115"/>
        <v>0</v>
      </c>
      <c r="V234">
        <f t="shared" si="116"/>
        <v>0</v>
      </c>
    </row>
    <row r="235" spans="1:22" x14ac:dyDescent="0.25">
      <c r="A235">
        <v>29</v>
      </c>
      <c r="B235" s="21" t="s">
        <v>224</v>
      </c>
      <c r="C235" s="22">
        <v>4</v>
      </c>
      <c r="D235">
        <f t="shared" si="102"/>
        <v>3</v>
      </c>
      <c r="E235">
        <v>5</v>
      </c>
      <c r="G235">
        <f t="shared" si="103"/>
        <v>0</v>
      </c>
      <c r="H235">
        <f t="shared" si="104"/>
        <v>0</v>
      </c>
      <c r="I235">
        <f t="shared" si="105"/>
        <v>0</v>
      </c>
      <c r="J235">
        <f t="shared" si="106"/>
        <v>0</v>
      </c>
      <c r="K235">
        <f t="shared" si="107"/>
        <v>1</v>
      </c>
      <c r="L235">
        <f t="shared" si="108"/>
        <v>0</v>
      </c>
      <c r="M235">
        <f t="shared" si="109"/>
        <v>0</v>
      </c>
      <c r="P235">
        <f t="shared" si="110"/>
        <v>0</v>
      </c>
      <c r="Q235">
        <f t="shared" si="111"/>
        <v>0</v>
      </c>
      <c r="R235">
        <f t="shared" si="112"/>
        <v>0</v>
      </c>
      <c r="S235">
        <f t="shared" si="113"/>
        <v>0</v>
      </c>
      <c r="T235">
        <f t="shared" si="114"/>
        <v>3</v>
      </c>
      <c r="U235">
        <f t="shared" si="115"/>
        <v>0</v>
      </c>
      <c r="V235">
        <f t="shared" si="116"/>
        <v>0</v>
      </c>
    </row>
    <row r="236" spans="1:22" x14ac:dyDescent="0.25">
      <c r="A236">
        <v>30</v>
      </c>
      <c r="B236" s="21" t="s">
        <v>162</v>
      </c>
      <c r="C236" s="22">
        <v>4</v>
      </c>
      <c r="D236">
        <f t="shared" si="102"/>
        <v>3</v>
      </c>
      <c r="E236">
        <v>3</v>
      </c>
      <c r="G236">
        <f t="shared" si="103"/>
        <v>0</v>
      </c>
      <c r="H236">
        <f t="shared" si="104"/>
        <v>0</v>
      </c>
      <c r="I236">
        <f t="shared" si="105"/>
        <v>1</v>
      </c>
      <c r="J236">
        <f t="shared" si="106"/>
        <v>0</v>
      </c>
      <c r="K236">
        <f t="shared" si="107"/>
        <v>0</v>
      </c>
      <c r="L236">
        <f t="shared" si="108"/>
        <v>0</v>
      </c>
      <c r="M236">
        <f t="shared" si="109"/>
        <v>0</v>
      </c>
      <c r="P236">
        <f t="shared" si="110"/>
        <v>0</v>
      </c>
      <c r="Q236">
        <f t="shared" si="111"/>
        <v>0</v>
      </c>
      <c r="R236">
        <f t="shared" si="112"/>
        <v>3</v>
      </c>
      <c r="S236">
        <f t="shared" si="113"/>
        <v>0</v>
      </c>
      <c r="T236">
        <f t="shared" si="114"/>
        <v>0</v>
      </c>
      <c r="U236">
        <f t="shared" si="115"/>
        <v>0</v>
      </c>
      <c r="V236">
        <f t="shared" si="116"/>
        <v>0</v>
      </c>
    </row>
    <row r="237" spans="1:22" ht="30" x14ac:dyDescent="0.25">
      <c r="A237">
        <v>31</v>
      </c>
      <c r="B237" s="21" t="s">
        <v>160</v>
      </c>
      <c r="C237" s="22">
        <v>4</v>
      </c>
      <c r="D237">
        <f t="shared" si="102"/>
        <v>3</v>
      </c>
      <c r="E237">
        <v>3</v>
      </c>
      <c r="G237">
        <f t="shared" si="103"/>
        <v>0</v>
      </c>
      <c r="H237">
        <f t="shared" si="104"/>
        <v>0</v>
      </c>
      <c r="I237">
        <f t="shared" si="105"/>
        <v>1</v>
      </c>
      <c r="J237">
        <f t="shared" si="106"/>
        <v>0</v>
      </c>
      <c r="K237">
        <f t="shared" si="107"/>
        <v>0</v>
      </c>
      <c r="L237">
        <f t="shared" si="108"/>
        <v>0</v>
      </c>
      <c r="M237">
        <f t="shared" si="109"/>
        <v>0</v>
      </c>
      <c r="P237">
        <f t="shared" si="110"/>
        <v>0</v>
      </c>
      <c r="Q237">
        <f t="shared" si="111"/>
        <v>0</v>
      </c>
      <c r="R237">
        <f t="shared" si="112"/>
        <v>3</v>
      </c>
      <c r="S237">
        <f t="shared" si="113"/>
        <v>0</v>
      </c>
      <c r="T237">
        <f t="shared" si="114"/>
        <v>0</v>
      </c>
      <c r="U237">
        <f t="shared" si="115"/>
        <v>0</v>
      </c>
      <c r="V237">
        <f t="shared" si="116"/>
        <v>0</v>
      </c>
    </row>
    <row r="238" spans="1:22" x14ac:dyDescent="0.25">
      <c r="A238">
        <v>32</v>
      </c>
      <c r="B238" s="21" t="s">
        <v>197</v>
      </c>
      <c r="C238" s="22">
        <v>4</v>
      </c>
      <c r="D238">
        <f t="shared" si="102"/>
        <v>3</v>
      </c>
      <c r="E238">
        <v>1</v>
      </c>
      <c r="G238">
        <f t="shared" si="103"/>
        <v>1</v>
      </c>
      <c r="H238">
        <f t="shared" si="104"/>
        <v>0</v>
      </c>
      <c r="I238">
        <f t="shared" si="105"/>
        <v>0</v>
      </c>
      <c r="J238">
        <f t="shared" si="106"/>
        <v>0</v>
      </c>
      <c r="K238">
        <f t="shared" si="107"/>
        <v>0</v>
      </c>
      <c r="L238">
        <f t="shared" si="108"/>
        <v>0</v>
      </c>
      <c r="M238">
        <f t="shared" si="109"/>
        <v>0</v>
      </c>
      <c r="P238">
        <f t="shared" si="110"/>
        <v>3</v>
      </c>
      <c r="Q238">
        <f t="shared" si="111"/>
        <v>0</v>
      </c>
      <c r="R238">
        <f t="shared" si="112"/>
        <v>0</v>
      </c>
      <c r="S238">
        <f t="shared" si="113"/>
        <v>0</v>
      </c>
      <c r="T238">
        <f t="shared" si="114"/>
        <v>0</v>
      </c>
      <c r="U238">
        <f t="shared" si="115"/>
        <v>0</v>
      </c>
      <c r="V238">
        <f t="shared" si="116"/>
        <v>0</v>
      </c>
    </row>
    <row r="239" spans="1:22" x14ac:dyDescent="0.25">
      <c r="A239">
        <v>33</v>
      </c>
      <c r="B239" s="21" t="s">
        <v>158</v>
      </c>
      <c r="C239" s="22">
        <v>4</v>
      </c>
      <c r="D239">
        <f t="shared" ref="D239:D270" si="117">7-C239</f>
        <v>3</v>
      </c>
      <c r="E239">
        <v>3</v>
      </c>
      <c r="G239">
        <f t="shared" ref="G239:G270" si="118">IF($E239=1,1,0)</f>
        <v>0</v>
      </c>
      <c r="H239">
        <f t="shared" ref="H239:H270" si="119">IF($E239=2,1,0)</f>
        <v>0</v>
      </c>
      <c r="I239">
        <f t="shared" ref="I239:I270" si="120">IF($E239=3,1,0)</f>
        <v>1</v>
      </c>
      <c r="J239">
        <f t="shared" ref="J239:J270" si="121">IF($E239=4,1,0)</f>
        <v>0</v>
      </c>
      <c r="K239">
        <f t="shared" ref="K239:K270" si="122">IF($E239=5,1,0)</f>
        <v>0</v>
      </c>
      <c r="L239">
        <f t="shared" ref="L239:L270" si="123">IF($E239=6,1,0)</f>
        <v>0</v>
      </c>
      <c r="M239">
        <f t="shared" ref="M239:M270" si="124">IF($E239=7,1,0)</f>
        <v>0</v>
      </c>
      <c r="P239">
        <f t="shared" ref="P239:P270" si="125">$D239*G239</f>
        <v>0</v>
      </c>
      <c r="Q239">
        <f t="shared" ref="Q239:Q270" si="126">$D239*H239</f>
        <v>0</v>
      </c>
      <c r="R239">
        <f t="shared" ref="R239:R270" si="127">$D239*I239</f>
        <v>3</v>
      </c>
      <c r="S239">
        <f t="shared" ref="S239:S270" si="128">$D239*J239</f>
        <v>0</v>
      </c>
      <c r="T239">
        <f t="shared" ref="T239:T270" si="129">$D239*K239</f>
        <v>0</v>
      </c>
      <c r="U239">
        <f t="shared" ref="U239:U270" si="130">$D239*L239</f>
        <v>0</v>
      </c>
      <c r="V239">
        <f t="shared" ref="V239:V270" si="131">$D239*M239</f>
        <v>0</v>
      </c>
    </row>
    <row r="240" spans="1:22" ht="30" x14ac:dyDescent="0.25">
      <c r="A240">
        <v>34</v>
      </c>
      <c r="B240" s="21" t="s">
        <v>221</v>
      </c>
      <c r="C240" s="22">
        <v>4</v>
      </c>
      <c r="D240">
        <f t="shared" si="117"/>
        <v>3</v>
      </c>
      <c r="E240">
        <v>5</v>
      </c>
      <c r="G240">
        <f t="shared" si="118"/>
        <v>0</v>
      </c>
      <c r="H240">
        <f t="shared" si="119"/>
        <v>0</v>
      </c>
      <c r="I240">
        <f t="shared" si="120"/>
        <v>0</v>
      </c>
      <c r="J240">
        <f t="shared" si="121"/>
        <v>0</v>
      </c>
      <c r="K240">
        <f t="shared" si="122"/>
        <v>1</v>
      </c>
      <c r="L240">
        <f t="shared" si="123"/>
        <v>0</v>
      </c>
      <c r="M240">
        <f t="shared" si="124"/>
        <v>0</v>
      </c>
      <c r="P240">
        <f t="shared" si="125"/>
        <v>0</v>
      </c>
      <c r="Q240">
        <f t="shared" si="126"/>
        <v>0</v>
      </c>
      <c r="R240">
        <f t="shared" si="127"/>
        <v>0</v>
      </c>
      <c r="S240">
        <f t="shared" si="128"/>
        <v>0</v>
      </c>
      <c r="T240">
        <f t="shared" si="129"/>
        <v>3</v>
      </c>
      <c r="U240">
        <f t="shared" si="130"/>
        <v>0</v>
      </c>
      <c r="V240">
        <f t="shared" si="131"/>
        <v>0</v>
      </c>
    </row>
    <row r="241" spans="1:22" ht="30" x14ac:dyDescent="0.25">
      <c r="A241">
        <v>35</v>
      </c>
      <c r="B241" s="21" t="s">
        <v>190</v>
      </c>
      <c r="C241" s="22">
        <v>4</v>
      </c>
      <c r="D241">
        <f t="shared" si="117"/>
        <v>3</v>
      </c>
      <c r="E241">
        <v>6</v>
      </c>
      <c r="G241">
        <f t="shared" si="118"/>
        <v>0</v>
      </c>
      <c r="H241">
        <f t="shared" si="119"/>
        <v>0</v>
      </c>
      <c r="I241">
        <f t="shared" si="120"/>
        <v>0</v>
      </c>
      <c r="J241">
        <f t="shared" si="121"/>
        <v>0</v>
      </c>
      <c r="K241">
        <f t="shared" si="122"/>
        <v>0</v>
      </c>
      <c r="L241">
        <f t="shared" si="123"/>
        <v>1</v>
      </c>
      <c r="M241">
        <f t="shared" si="124"/>
        <v>0</v>
      </c>
      <c r="P241">
        <f t="shared" si="125"/>
        <v>0</v>
      </c>
      <c r="Q241">
        <f t="shared" si="126"/>
        <v>0</v>
      </c>
      <c r="R241">
        <f t="shared" si="127"/>
        <v>0</v>
      </c>
      <c r="S241">
        <f t="shared" si="128"/>
        <v>0</v>
      </c>
      <c r="T241">
        <f t="shared" si="129"/>
        <v>0</v>
      </c>
      <c r="U241">
        <f t="shared" si="130"/>
        <v>3</v>
      </c>
      <c r="V241">
        <f t="shared" si="131"/>
        <v>0</v>
      </c>
    </row>
    <row r="242" spans="1:22" ht="30" x14ac:dyDescent="0.25">
      <c r="A242">
        <v>36</v>
      </c>
      <c r="B242" s="21" t="s">
        <v>179</v>
      </c>
      <c r="C242" s="22">
        <v>4</v>
      </c>
      <c r="D242">
        <f t="shared" si="117"/>
        <v>3</v>
      </c>
      <c r="E242">
        <v>7</v>
      </c>
      <c r="G242">
        <f t="shared" si="118"/>
        <v>0</v>
      </c>
      <c r="H242">
        <f t="shared" si="119"/>
        <v>0</v>
      </c>
      <c r="I242">
        <f t="shared" si="120"/>
        <v>0</v>
      </c>
      <c r="J242">
        <f t="shared" si="121"/>
        <v>0</v>
      </c>
      <c r="K242">
        <f t="shared" si="122"/>
        <v>0</v>
      </c>
      <c r="L242">
        <f t="shared" si="123"/>
        <v>0</v>
      </c>
      <c r="M242">
        <f t="shared" si="124"/>
        <v>1</v>
      </c>
      <c r="P242">
        <f t="shared" si="125"/>
        <v>0</v>
      </c>
      <c r="Q242">
        <f t="shared" si="126"/>
        <v>0</v>
      </c>
      <c r="R242">
        <f t="shared" si="127"/>
        <v>0</v>
      </c>
      <c r="S242">
        <f t="shared" si="128"/>
        <v>0</v>
      </c>
      <c r="T242">
        <f t="shared" si="129"/>
        <v>0</v>
      </c>
      <c r="U242">
        <f t="shared" si="130"/>
        <v>0</v>
      </c>
      <c r="V242">
        <f t="shared" si="131"/>
        <v>3</v>
      </c>
    </row>
    <row r="243" spans="1:22" ht="30" x14ac:dyDescent="0.25">
      <c r="A243">
        <v>37</v>
      </c>
      <c r="B243" s="21" t="s">
        <v>223</v>
      </c>
      <c r="C243" s="22">
        <v>4</v>
      </c>
      <c r="D243">
        <f t="shared" si="117"/>
        <v>3</v>
      </c>
      <c r="E243">
        <v>5</v>
      </c>
      <c r="G243">
        <f t="shared" si="118"/>
        <v>0</v>
      </c>
      <c r="H243">
        <f t="shared" si="119"/>
        <v>0</v>
      </c>
      <c r="I243">
        <f t="shared" si="120"/>
        <v>0</v>
      </c>
      <c r="J243">
        <f t="shared" si="121"/>
        <v>0</v>
      </c>
      <c r="K243">
        <f t="shared" si="122"/>
        <v>1</v>
      </c>
      <c r="L243">
        <f t="shared" si="123"/>
        <v>0</v>
      </c>
      <c r="M243">
        <f t="shared" si="124"/>
        <v>0</v>
      </c>
      <c r="P243">
        <f t="shared" si="125"/>
        <v>0</v>
      </c>
      <c r="Q243">
        <f t="shared" si="126"/>
        <v>0</v>
      </c>
      <c r="R243">
        <f t="shared" si="127"/>
        <v>0</v>
      </c>
      <c r="S243">
        <f t="shared" si="128"/>
        <v>0</v>
      </c>
      <c r="T243">
        <f t="shared" si="129"/>
        <v>3</v>
      </c>
      <c r="U243">
        <f t="shared" si="130"/>
        <v>0</v>
      </c>
      <c r="V243">
        <f t="shared" si="131"/>
        <v>0</v>
      </c>
    </row>
    <row r="244" spans="1:22" x14ac:dyDescent="0.25">
      <c r="A244">
        <v>38</v>
      </c>
      <c r="B244" s="21" t="s">
        <v>185</v>
      </c>
      <c r="C244" s="22">
        <v>4</v>
      </c>
      <c r="D244">
        <f t="shared" si="117"/>
        <v>3</v>
      </c>
      <c r="E244">
        <v>7</v>
      </c>
      <c r="G244">
        <f t="shared" si="118"/>
        <v>0</v>
      </c>
      <c r="H244">
        <f t="shared" si="119"/>
        <v>0</v>
      </c>
      <c r="I244">
        <f t="shared" si="120"/>
        <v>0</v>
      </c>
      <c r="J244">
        <f t="shared" si="121"/>
        <v>0</v>
      </c>
      <c r="K244">
        <f t="shared" si="122"/>
        <v>0</v>
      </c>
      <c r="L244">
        <f t="shared" si="123"/>
        <v>0</v>
      </c>
      <c r="M244">
        <f t="shared" si="124"/>
        <v>1</v>
      </c>
      <c r="P244">
        <f t="shared" si="125"/>
        <v>0</v>
      </c>
      <c r="Q244">
        <f t="shared" si="126"/>
        <v>0</v>
      </c>
      <c r="R244">
        <f t="shared" si="127"/>
        <v>0</v>
      </c>
      <c r="S244">
        <f t="shared" si="128"/>
        <v>0</v>
      </c>
      <c r="T244">
        <f t="shared" si="129"/>
        <v>0</v>
      </c>
      <c r="U244">
        <f t="shared" si="130"/>
        <v>0</v>
      </c>
      <c r="V244">
        <f t="shared" si="131"/>
        <v>3</v>
      </c>
    </row>
    <row r="245" spans="1:22" x14ac:dyDescent="0.25">
      <c r="A245">
        <v>39</v>
      </c>
      <c r="B245" s="21" t="s">
        <v>159</v>
      </c>
      <c r="C245" s="22">
        <v>4</v>
      </c>
      <c r="D245">
        <f t="shared" si="117"/>
        <v>3</v>
      </c>
      <c r="E245">
        <v>3</v>
      </c>
      <c r="G245">
        <f t="shared" si="118"/>
        <v>0</v>
      </c>
      <c r="H245">
        <f t="shared" si="119"/>
        <v>0</v>
      </c>
      <c r="I245">
        <f t="shared" si="120"/>
        <v>1</v>
      </c>
      <c r="J245">
        <f t="shared" si="121"/>
        <v>0</v>
      </c>
      <c r="K245">
        <f t="shared" si="122"/>
        <v>0</v>
      </c>
      <c r="L245">
        <f t="shared" si="123"/>
        <v>0</v>
      </c>
      <c r="M245">
        <f t="shared" si="124"/>
        <v>0</v>
      </c>
      <c r="P245">
        <f t="shared" si="125"/>
        <v>0</v>
      </c>
      <c r="Q245">
        <f t="shared" si="126"/>
        <v>0</v>
      </c>
      <c r="R245">
        <f t="shared" si="127"/>
        <v>3</v>
      </c>
      <c r="S245">
        <f t="shared" si="128"/>
        <v>0</v>
      </c>
      <c r="T245">
        <f t="shared" si="129"/>
        <v>0</v>
      </c>
      <c r="U245">
        <f t="shared" si="130"/>
        <v>0</v>
      </c>
      <c r="V245">
        <f t="shared" si="131"/>
        <v>0</v>
      </c>
    </row>
    <row r="246" spans="1:22" x14ac:dyDescent="0.25">
      <c r="A246">
        <v>40</v>
      </c>
      <c r="B246" s="21" t="s">
        <v>174</v>
      </c>
      <c r="C246" s="22">
        <v>4</v>
      </c>
      <c r="D246">
        <f t="shared" si="117"/>
        <v>3</v>
      </c>
      <c r="E246">
        <v>7</v>
      </c>
      <c r="G246">
        <f t="shared" si="118"/>
        <v>0</v>
      </c>
      <c r="H246">
        <f t="shared" si="119"/>
        <v>0</v>
      </c>
      <c r="I246">
        <f t="shared" si="120"/>
        <v>0</v>
      </c>
      <c r="J246">
        <f t="shared" si="121"/>
        <v>0</v>
      </c>
      <c r="K246">
        <f t="shared" si="122"/>
        <v>0</v>
      </c>
      <c r="L246">
        <f t="shared" si="123"/>
        <v>0</v>
      </c>
      <c r="M246">
        <f t="shared" si="124"/>
        <v>1</v>
      </c>
      <c r="P246">
        <f t="shared" si="125"/>
        <v>0</v>
      </c>
      <c r="Q246">
        <f t="shared" si="126"/>
        <v>0</v>
      </c>
      <c r="R246">
        <f t="shared" si="127"/>
        <v>0</v>
      </c>
      <c r="S246">
        <f t="shared" si="128"/>
        <v>0</v>
      </c>
      <c r="T246">
        <f t="shared" si="129"/>
        <v>0</v>
      </c>
      <c r="U246">
        <f t="shared" si="130"/>
        <v>0</v>
      </c>
      <c r="V246">
        <f t="shared" si="131"/>
        <v>3</v>
      </c>
    </row>
    <row r="247" spans="1:22" x14ac:dyDescent="0.25">
      <c r="A247">
        <v>41</v>
      </c>
      <c r="B247" s="21" t="s">
        <v>201</v>
      </c>
      <c r="C247" s="22">
        <v>4</v>
      </c>
      <c r="D247">
        <f t="shared" si="117"/>
        <v>3</v>
      </c>
      <c r="E247">
        <v>1</v>
      </c>
      <c r="G247">
        <f t="shared" si="118"/>
        <v>1</v>
      </c>
      <c r="H247">
        <f t="shared" si="119"/>
        <v>0</v>
      </c>
      <c r="I247">
        <f t="shared" si="120"/>
        <v>0</v>
      </c>
      <c r="J247">
        <f t="shared" si="121"/>
        <v>0</v>
      </c>
      <c r="K247">
        <f t="shared" si="122"/>
        <v>0</v>
      </c>
      <c r="L247">
        <f t="shared" si="123"/>
        <v>0</v>
      </c>
      <c r="M247">
        <f t="shared" si="124"/>
        <v>0</v>
      </c>
      <c r="P247">
        <f t="shared" si="125"/>
        <v>3</v>
      </c>
      <c r="Q247">
        <f t="shared" si="126"/>
        <v>0</v>
      </c>
      <c r="R247">
        <f t="shared" si="127"/>
        <v>0</v>
      </c>
      <c r="S247">
        <f t="shared" si="128"/>
        <v>0</v>
      </c>
      <c r="T247">
        <f t="shared" si="129"/>
        <v>0</v>
      </c>
      <c r="U247">
        <f t="shared" si="130"/>
        <v>0</v>
      </c>
      <c r="V247">
        <f t="shared" si="131"/>
        <v>0</v>
      </c>
    </row>
    <row r="248" spans="1:22" x14ac:dyDescent="0.25">
      <c r="A248">
        <v>42</v>
      </c>
      <c r="B248" s="21" t="s">
        <v>202</v>
      </c>
      <c r="C248" s="22">
        <v>4</v>
      </c>
      <c r="D248">
        <f t="shared" si="117"/>
        <v>3</v>
      </c>
      <c r="E248">
        <v>1</v>
      </c>
      <c r="G248">
        <f t="shared" si="118"/>
        <v>1</v>
      </c>
      <c r="H248">
        <f t="shared" si="119"/>
        <v>0</v>
      </c>
      <c r="I248">
        <f t="shared" si="120"/>
        <v>0</v>
      </c>
      <c r="J248">
        <f t="shared" si="121"/>
        <v>0</v>
      </c>
      <c r="K248">
        <f t="shared" si="122"/>
        <v>0</v>
      </c>
      <c r="L248">
        <f t="shared" si="123"/>
        <v>0</v>
      </c>
      <c r="M248">
        <f t="shared" si="124"/>
        <v>0</v>
      </c>
      <c r="P248">
        <f t="shared" si="125"/>
        <v>3</v>
      </c>
      <c r="Q248">
        <f t="shared" si="126"/>
        <v>0</v>
      </c>
      <c r="R248">
        <f t="shared" si="127"/>
        <v>0</v>
      </c>
      <c r="S248">
        <f t="shared" si="128"/>
        <v>0</v>
      </c>
      <c r="T248">
        <f t="shared" si="129"/>
        <v>0</v>
      </c>
      <c r="U248">
        <f t="shared" si="130"/>
        <v>0</v>
      </c>
      <c r="V248">
        <f t="shared" si="131"/>
        <v>0</v>
      </c>
    </row>
    <row r="249" spans="1:22" x14ac:dyDescent="0.25">
      <c r="A249">
        <v>43</v>
      </c>
      <c r="B249" s="21" t="s">
        <v>192</v>
      </c>
      <c r="C249" s="22">
        <v>4</v>
      </c>
      <c r="D249">
        <f t="shared" si="117"/>
        <v>3</v>
      </c>
      <c r="E249">
        <v>6</v>
      </c>
      <c r="G249">
        <f t="shared" si="118"/>
        <v>0</v>
      </c>
      <c r="H249">
        <f t="shared" si="119"/>
        <v>0</v>
      </c>
      <c r="I249">
        <f t="shared" si="120"/>
        <v>0</v>
      </c>
      <c r="J249">
        <f t="shared" si="121"/>
        <v>0</v>
      </c>
      <c r="K249">
        <f t="shared" si="122"/>
        <v>0</v>
      </c>
      <c r="L249">
        <f t="shared" si="123"/>
        <v>1</v>
      </c>
      <c r="M249">
        <f t="shared" si="124"/>
        <v>0</v>
      </c>
      <c r="P249">
        <f t="shared" si="125"/>
        <v>0</v>
      </c>
      <c r="Q249">
        <f t="shared" si="126"/>
        <v>0</v>
      </c>
      <c r="R249">
        <f t="shared" si="127"/>
        <v>0</v>
      </c>
      <c r="S249">
        <f t="shared" si="128"/>
        <v>0</v>
      </c>
      <c r="T249">
        <f t="shared" si="129"/>
        <v>0</v>
      </c>
      <c r="U249">
        <f t="shared" si="130"/>
        <v>3</v>
      </c>
      <c r="V249">
        <f t="shared" si="131"/>
        <v>0</v>
      </c>
    </row>
    <row r="250" spans="1:22" x14ac:dyDescent="0.25">
      <c r="A250">
        <v>44</v>
      </c>
      <c r="B250" s="21" t="s">
        <v>199</v>
      </c>
      <c r="C250" s="22">
        <v>4</v>
      </c>
      <c r="D250">
        <f t="shared" si="117"/>
        <v>3</v>
      </c>
      <c r="E250">
        <v>1</v>
      </c>
      <c r="G250">
        <f t="shared" si="118"/>
        <v>1</v>
      </c>
      <c r="H250">
        <f t="shared" si="119"/>
        <v>0</v>
      </c>
      <c r="I250">
        <f t="shared" si="120"/>
        <v>0</v>
      </c>
      <c r="J250">
        <f t="shared" si="121"/>
        <v>0</v>
      </c>
      <c r="K250">
        <f t="shared" si="122"/>
        <v>0</v>
      </c>
      <c r="L250">
        <f t="shared" si="123"/>
        <v>0</v>
      </c>
      <c r="M250">
        <f t="shared" si="124"/>
        <v>0</v>
      </c>
      <c r="P250">
        <f t="shared" si="125"/>
        <v>3</v>
      </c>
      <c r="Q250">
        <f t="shared" si="126"/>
        <v>0</v>
      </c>
      <c r="R250">
        <f t="shared" si="127"/>
        <v>0</v>
      </c>
      <c r="S250">
        <f t="shared" si="128"/>
        <v>0</v>
      </c>
      <c r="T250">
        <f t="shared" si="129"/>
        <v>0</v>
      </c>
      <c r="U250">
        <f t="shared" si="130"/>
        <v>0</v>
      </c>
      <c r="V250">
        <f t="shared" si="131"/>
        <v>0</v>
      </c>
    </row>
    <row r="251" spans="1:22" x14ac:dyDescent="0.25">
      <c r="A251">
        <v>45</v>
      </c>
      <c r="B251" s="21" t="s">
        <v>168</v>
      </c>
      <c r="C251" s="22">
        <v>4</v>
      </c>
      <c r="D251">
        <f t="shared" si="117"/>
        <v>3</v>
      </c>
      <c r="E251">
        <v>3</v>
      </c>
      <c r="G251">
        <f t="shared" si="118"/>
        <v>0</v>
      </c>
      <c r="H251">
        <f t="shared" si="119"/>
        <v>0</v>
      </c>
      <c r="I251">
        <f t="shared" si="120"/>
        <v>1</v>
      </c>
      <c r="J251">
        <f t="shared" si="121"/>
        <v>0</v>
      </c>
      <c r="K251">
        <f t="shared" si="122"/>
        <v>0</v>
      </c>
      <c r="L251">
        <f t="shared" si="123"/>
        <v>0</v>
      </c>
      <c r="M251">
        <f t="shared" si="124"/>
        <v>0</v>
      </c>
      <c r="P251">
        <f t="shared" si="125"/>
        <v>0</v>
      </c>
      <c r="Q251">
        <f t="shared" si="126"/>
        <v>0</v>
      </c>
      <c r="R251">
        <f t="shared" si="127"/>
        <v>3</v>
      </c>
      <c r="S251">
        <f t="shared" si="128"/>
        <v>0</v>
      </c>
      <c r="T251">
        <f t="shared" si="129"/>
        <v>0</v>
      </c>
      <c r="U251">
        <f t="shared" si="130"/>
        <v>0</v>
      </c>
      <c r="V251">
        <f t="shared" si="131"/>
        <v>0</v>
      </c>
    </row>
    <row r="252" spans="1:22" x14ac:dyDescent="0.25">
      <c r="A252">
        <v>46</v>
      </c>
      <c r="B252" s="21" t="s">
        <v>163</v>
      </c>
      <c r="C252" s="22">
        <v>4</v>
      </c>
      <c r="D252">
        <f t="shared" si="117"/>
        <v>3</v>
      </c>
      <c r="E252">
        <v>3</v>
      </c>
      <c r="G252">
        <f t="shared" si="118"/>
        <v>0</v>
      </c>
      <c r="H252">
        <f t="shared" si="119"/>
        <v>0</v>
      </c>
      <c r="I252">
        <f t="shared" si="120"/>
        <v>1</v>
      </c>
      <c r="J252">
        <f t="shared" si="121"/>
        <v>0</v>
      </c>
      <c r="K252">
        <f t="shared" si="122"/>
        <v>0</v>
      </c>
      <c r="L252">
        <f t="shared" si="123"/>
        <v>0</v>
      </c>
      <c r="M252">
        <f t="shared" si="124"/>
        <v>0</v>
      </c>
      <c r="P252">
        <f t="shared" si="125"/>
        <v>0</v>
      </c>
      <c r="Q252">
        <f t="shared" si="126"/>
        <v>0</v>
      </c>
      <c r="R252">
        <f t="shared" si="127"/>
        <v>3</v>
      </c>
      <c r="S252">
        <f t="shared" si="128"/>
        <v>0</v>
      </c>
      <c r="T252">
        <f t="shared" si="129"/>
        <v>0</v>
      </c>
      <c r="U252">
        <f t="shared" si="130"/>
        <v>0</v>
      </c>
      <c r="V252">
        <f t="shared" si="131"/>
        <v>0</v>
      </c>
    </row>
    <row r="253" spans="1:22" x14ac:dyDescent="0.25">
      <c r="A253">
        <v>47</v>
      </c>
      <c r="B253" s="21" t="s">
        <v>219</v>
      </c>
      <c r="C253" s="22">
        <v>4</v>
      </c>
      <c r="D253">
        <f t="shared" si="117"/>
        <v>3</v>
      </c>
      <c r="E253">
        <v>5</v>
      </c>
      <c r="G253">
        <f t="shared" si="118"/>
        <v>0</v>
      </c>
      <c r="H253">
        <f t="shared" si="119"/>
        <v>0</v>
      </c>
      <c r="I253">
        <f t="shared" si="120"/>
        <v>0</v>
      </c>
      <c r="J253">
        <f t="shared" si="121"/>
        <v>0</v>
      </c>
      <c r="K253">
        <f t="shared" si="122"/>
        <v>1</v>
      </c>
      <c r="L253">
        <f t="shared" si="123"/>
        <v>0</v>
      </c>
      <c r="M253">
        <f t="shared" si="124"/>
        <v>0</v>
      </c>
      <c r="P253">
        <f t="shared" si="125"/>
        <v>0</v>
      </c>
      <c r="Q253">
        <f t="shared" si="126"/>
        <v>0</v>
      </c>
      <c r="R253">
        <f t="shared" si="127"/>
        <v>0</v>
      </c>
      <c r="S253">
        <f t="shared" si="128"/>
        <v>0</v>
      </c>
      <c r="T253">
        <f t="shared" si="129"/>
        <v>3</v>
      </c>
      <c r="U253">
        <f t="shared" si="130"/>
        <v>0</v>
      </c>
      <c r="V253">
        <f t="shared" si="131"/>
        <v>0</v>
      </c>
    </row>
    <row r="254" spans="1:22" x14ac:dyDescent="0.25">
      <c r="A254">
        <v>48</v>
      </c>
      <c r="B254" s="21" t="s">
        <v>193</v>
      </c>
      <c r="C254" s="22">
        <v>4</v>
      </c>
      <c r="D254">
        <f t="shared" si="117"/>
        <v>3</v>
      </c>
      <c r="E254">
        <v>6</v>
      </c>
      <c r="G254">
        <f t="shared" si="118"/>
        <v>0</v>
      </c>
      <c r="H254">
        <f t="shared" si="119"/>
        <v>0</v>
      </c>
      <c r="I254">
        <f t="shared" si="120"/>
        <v>0</v>
      </c>
      <c r="J254">
        <f t="shared" si="121"/>
        <v>0</v>
      </c>
      <c r="K254">
        <f t="shared" si="122"/>
        <v>0</v>
      </c>
      <c r="L254">
        <f t="shared" si="123"/>
        <v>1</v>
      </c>
      <c r="M254">
        <f t="shared" si="124"/>
        <v>0</v>
      </c>
      <c r="P254">
        <f t="shared" si="125"/>
        <v>0</v>
      </c>
      <c r="Q254">
        <f t="shared" si="126"/>
        <v>0</v>
      </c>
      <c r="R254">
        <f t="shared" si="127"/>
        <v>0</v>
      </c>
      <c r="S254">
        <f t="shared" si="128"/>
        <v>0</v>
      </c>
      <c r="T254">
        <f t="shared" si="129"/>
        <v>0</v>
      </c>
      <c r="U254">
        <f t="shared" si="130"/>
        <v>3</v>
      </c>
      <c r="V254">
        <f t="shared" si="131"/>
        <v>0</v>
      </c>
    </row>
    <row r="255" spans="1:22" x14ac:dyDescent="0.25">
      <c r="A255">
        <v>49</v>
      </c>
      <c r="B255" s="21" t="s">
        <v>188</v>
      </c>
      <c r="C255" s="22">
        <v>4</v>
      </c>
      <c r="D255">
        <f t="shared" si="117"/>
        <v>3</v>
      </c>
      <c r="E255">
        <v>6</v>
      </c>
      <c r="G255">
        <f t="shared" si="118"/>
        <v>0</v>
      </c>
      <c r="H255">
        <f t="shared" si="119"/>
        <v>0</v>
      </c>
      <c r="I255">
        <f t="shared" si="120"/>
        <v>0</v>
      </c>
      <c r="J255">
        <f t="shared" si="121"/>
        <v>0</v>
      </c>
      <c r="K255">
        <f t="shared" si="122"/>
        <v>0</v>
      </c>
      <c r="L255">
        <f t="shared" si="123"/>
        <v>1</v>
      </c>
      <c r="M255">
        <f t="shared" si="124"/>
        <v>0</v>
      </c>
      <c r="P255">
        <f t="shared" si="125"/>
        <v>0</v>
      </c>
      <c r="Q255">
        <f t="shared" si="126"/>
        <v>0</v>
      </c>
      <c r="R255">
        <f t="shared" si="127"/>
        <v>0</v>
      </c>
      <c r="S255">
        <f t="shared" si="128"/>
        <v>0</v>
      </c>
      <c r="T255">
        <f t="shared" si="129"/>
        <v>0</v>
      </c>
      <c r="U255">
        <f t="shared" si="130"/>
        <v>3</v>
      </c>
      <c r="V255">
        <f t="shared" si="131"/>
        <v>0</v>
      </c>
    </row>
    <row r="256" spans="1:22" x14ac:dyDescent="0.25">
      <c r="A256">
        <v>50</v>
      </c>
      <c r="B256" s="21" t="s">
        <v>203</v>
      </c>
      <c r="C256" s="22">
        <v>4</v>
      </c>
      <c r="D256">
        <f t="shared" si="117"/>
        <v>3</v>
      </c>
      <c r="E256">
        <v>1</v>
      </c>
      <c r="G256">
        <f t="shared" si="118"/>
        <v>1</v>
      </c>
      <c r="H256">
        <f t="shared" si="119"/>
        <v>0</v>
      </c>
      <c r="I256">
        <f t="shared" si="120"/>
        <v>0</v>
      </c>
      <c r="J256">
        <f t="shared" si="121"/>
        <v>0</v>
      </c>
      <c r="K256">
        <f t="shared" si="122"/>
        <v>0</v>
      </c>
      <c r="L256">
        <f t="shared" si="123"/>
        <v>0</v>
      </c>
      <c r="M256">
        <f t="shared" si="124"/>
        <v>0</v>
      </c>
      <c r="P256">
        <f t="shared" si="125"/>
        <v>3</v>
      </c>
      <c r="Q256">
        <f t="shared" si="126"/>
        <v>0</v>
      </c>
      <c r="R256">
        <f t="shared" si="127"/>
        <v>0</v>
      </c>
      <c r="S256">
        <f t="shared" si="128"/>
        <v>0</v>
      </c>
      <c r="T256">
        <f t="shared" si="129"/>
        <v>0</v>
      </c>
      <c r="U256">
        <f t="shared" si="130"/>
        <v>0</v>
      </c>
      <c r="V256">
        <f t="shared" si="131"/>
        <v>0</v>
      </c>
    </row>
    <row r="257" spans="1:22" x14ac:dyDescent="0.25">
      <c r="A257">
        <v>51</v>
      </c>
      <c r="B257" s="21" t="s">
        <v>204</v>
      </c>
      <c r="C257" s="22">
        <v>4</v>
      </c>
      <c r="D257">
        <f t="shared" si="117"/>
        <v>3</v>
      </c>
      <c r="E257">
        <v>2</v>
      </c>
      <c r="G257">
        <f t="shared" si="118"/>
        <v>0</v>
      </c>
      <c r="H257">
        <f t="shared" si="119"/>
        <v>1</v>
      </c>
      <c r="I257">
        <f t="shared" si="120"/>
        <v>0</v>
      </c>
      <c r="J257">
        <f t="shared" si="121"/>
        <v>0</v>
      </c>
      <c r="K257">
        <f t="shared" si="122"/>
        <v>0</v>
      </c>
      <c r="L257">
        <f t="shared" si="123"/>
        <v>0</v>
      </c>
      <c r="M257">
        <f t="shared" si="124"/>
        <v>0</v>
      </c>
      <c r="P257">
        <f t="shared" si="125"/>
        <v>0</v>
      </c>
      <c r="Q257">
        <f t="shared" si="126"/>
        <v>3</v>
      </c>
      <c r="R257">
        <f t="shared" si="127"/>
        <v>0</v>
      </c>
      <c r="S257">
        <f t="shared" si="128"/>
        <v>0</v>
      </c>
      <c r="T257">
        <f t="shared" si="129"/>
        <v>0</v>
      </c>
      <c r="U257">
        <f t="shared" si="130"/>
        <v>0</v>
      </c>
      <c r="V257">
        <f t="shared" si="131"/>
        <v>0</v>
      </c>
    </row>
    <row r="258" spans="1:22" x14ac:dyDescent="0.25">
      <c r="A258">
        <v>52</v>
      </c>
      <c r="B258" s="21" t="s">
        <v>172</v>
      </c>
      <c r="C258" s="22">
        <v>4</v>
      </c>
      <c r="D258">
        <f t="shared" si="117"/>
        <v>3</v>
      </c>
      <c r="E258">
        <v>7</v>
      </c>
      <c r="G258">
        <f t="shared" si="118"/>
        <v>0</v>
      </c>
      <c r="H258">
        <f t="shared" si="119"/>
        <v>0</v>
      </c>
      <c r="I258">
        <f t="shared" si="120"/>
        <v>0</v>
      </c>
      <c r="J258">
        <f t="shared" si="121"/>
        <v>0</v>
      </c>
      <c r="K258">
        <f t="shared" si="122"/>
        <v>0</v>
      </c>
      <c r="L258">
        <f t="shared" si="123"/>
        <v>0</v>
      </c>
      <c r="M258">
        <f t="shared" si="124"/>
        <v>1</v>
      </c>
      <c r="P258">
        <f t="shared" si="125"/>
        <v>0</v>
      </c>
      <c r="Q258">
        <f t="shared" si="126"/>
        <v>0</v>
      </c>
      <c r="R258">
        <f t="shared" si="127"/>
        <v>0</v>
      </c>
      <c r="S258">
        <f t="shared" si="128"/>
        <v>0</v>
      </c>
      <c r="T258">
        <f t="shared" si="129"/>
        <v>0</v>
      </c>
      <c r="U258">
        <f t="shared" si="130"/>
        <v>0</v>
      </c>
      <c r="V258">
        <f t="shared" si="131"/>
        <v>3</v>
      </c>
    </row>
    <row r="259" spans="1:22" x14ac:dyDescent="0.25">
      <c r="A259">
        <v>53</v>
      </c>
      <c r="B259" s="21" t="s">
        <v>164</v>
      </c>
      <c r="C259" s="22">
        <v>4</v>
      </c>
      <c r="D259">
        <f t="shared" si="117"/>
        <v>3</v>
      </c>
      <c r="E259">
        <v>3</v>
      </c>
      <c r="G259">
        <f t="shared" si="118"/>
        <v>0</v>
      </c>
      <c r="H259">
        <f t="shared" si="119"/>
        <v>0</v>
      </c>
      <c r="I259">
        <f t="shared" si="120"/>
        <v>1</v>
      </c>
      <c r="J259">
        <f t="shared" si="121"/>
        <v>0</v>
      </c>
      <c r="K259">
        <f t="shared" si="122"/>
        <v>0</v>
      </c>
      <c r="L259">
        <f t="shared" si="123"/>
        <v>0</v>
      </c>
      <c r="M259">
        <f t="shared" si="124"/>
        <v>0</v>
      </c>
      <c r="P259">
        <f t="shared" si="125"/>
        <v>0</v>
      </c>
      <c r="Q259">
        <f t="shared" si="126"/>
        <v>0</v>
      </c>
      <c r="R259">
        <f t="shared" si="127"/>
        <v>3</v>
      </c>
      <c r="S259">
        <f t="shared" si="128"/>
        <v>0</v>
      </c>
      <c r="T259">
        <f t="shared" si="129"/>
        <v>0</v>
      </c>
      <c r="U259">
        <f t="shared" si="130"/>
        <v>0</v>
      </c>
      <c r="V259">
        <f t="shared" si="131"/>
        <v>0</v>
      </c>
    </row>
    <row r="260" spans="1:22" ht="45" x14ac:dyDescent="0.25">
      <c r="A260">
        <v>54</v>
      </c>
      <c r="B260" s="21" t="s">
        <v>161</v>
      </c>
      <c r="C260" s="22">
        <v>4</v>
      </c>
      <c r="D260">
        <f t="shared" si="117"/>
        <v>3</v>
      </c>
      <c r="E260">
        <v>3</v>
      </c>
      <c r="G260">
        <f t="shared" si="118"/>
        <v>0</v>
      </c>
      <c r="H260">
        <f t="shared" si="119"/>
        <v>0</v>
      </c>
      <c r="I260">
        <f t="shared" si="120"/>
        <v>1</v>
      </c>
      <c r="J260">
        <f t="shared" si="121"/>
        <v>0</v>
      </c>
      <c r="K260">
        <f t="shared" si="122"/>
        <v>0</v>
      </c>
      <c r="L260">
        <f t="shared" si="123"/>
        <v>0</v>
      </c>
      <c r="M260">
        <f t="shared" si="124"/>
        <v>0</v>
      </c>
      <c r="P260">
        <f t="shared" si="125"/>
        <v>0</v>
      </c>
      <c r="Q260">
        <f t="shared" si="126"/>
        <v>0</v>
      </c>
      <c r="R260">
        <f t="shared" si="127"/>
        <v>3</v>
      </c>
      <c r="S260">
        <f t="shared" si="128"/>
        <v>0</v>
      </c>
      <c r="T260">
        <f t="shared" si="129"/>
        <v>0</v>
      </c>
      <c r="U260">
        <f t="shared" si="130"/>
        <v>0</v>
      </c>
      <c r="V260">
        <f t="shared" si="131"/>
        <v>0</v>
      </c>
    </row>
    <row r="261" spans="1:22" x14ac:dyDescent="0.25">
      <c r="A261">
        <v>55</v>
      </c>
      <c r="B261" s="21" t="s">
        <v>175</v>
      </c>
      <c r="C261" s="22">
        <v>4</v>
      </c>
      <c r="D261">
        <f t="shared" si="117"/>
        <v>3</v>
      </c>
      <c r="E261">
        <v>7</v>
      </c>
      <c r="G261">
        <f t="shared" si="118"/>
        <v>0</v>
      </c>
      <c r="H261">
        <f t="shared" si="119"/>
        <v>0</v>
      </c>
      <c r="I261">
        <f t="shared" si="120"/>
        <v>0</v>
      </c>
      <c r="J261">
        <f t="shared" si="121"/>
        <v>0</v>
      </c>
      <c r="K261">
        <f t="shared" si="122"/>
        <v>0</v>
      </c>
      <c r="L261">
        <f t="shared" si="123"/>
        <v>0</v>
      </c>
      <c r="M261">
        <f t="shared" si="124"/>
        <v>1</v>
      </c>
      <c r="P261">
        <f t="shared" si="125"/>
        <v>0</v>
      </c>
      <c r="Q261">
        <f t="shared" si="126"/>
        <v>0</v>
      </c>
      <c r="R261">
        <f t="shared" si="127"/>
        <v>0</v>
      </c>
      <c r="S261">
        <f t="shared" si="128"/>
        <v>0</v>
      </c>
      <c r="T261">
        <f t="shared" si="129"/>
        <v>0</v>
      </c>
      <c r="U261">
        <f t="shared" si="130"/>
        <v>0</v>
      </c>
      <c r="V261">
        <f t="shared" si="131"/>
        <v>3</v>
      </c>
    </row>
    <row r="262" spans="1:22" x14ac:dyDescent="0.25">
      <c r="A262">
        <v>56</v>
      </c>
      <c r="B262" s="21" t="s">
        <v>205</v>
      </c>
      <c r="C262" s="22">
        <v>4</v>
      </c>
      <c r="D262">
        <f t="shared" si="117"/>
        <v>3</v>
      </c>
      <c r="E262">
        <v>2</v>
      </c>
      <c r="G262">
        <f t="shared" si="118"/>
        <v>0</v>
      </c>
      <c r="H262">
        <f t="shared" si="119"/>
        <v>1</v>
      </c>
      <c r="I262">
        <f t="shared" si="120"/>
        <v>0</v>
      </c>
      <c r="J262">
        <f t="shared" si="121"/>
        <v>0</v>
      </c>
      <c r="K262">
        <f t="shared" si="122"/>
        <v>0</v>
      </c>
      <c r="L262">
        <f t="shared" si="123"/>
        <v>0</v>
      </c>
      <c r="M262">
        <f t="shared" si="124"/>
        <v>0</v>
      </c>
      <c r="P262">
        <f t="shared" si="125"/>
        <v>0</v>
      </c>
      <c r="Q262">
        <f t="shared" si="126"/>
        <v>3</v>
      </c>
      <c r="R262">
        <f t="shared" si="127"/>
        <v>0</v>
      </c>
      <c r="S262">
        <f t="shared" si="128"/>
        <v>0</v>
      </c>
      <c r="T262">
        <f t="shared" si="129"/>
        <v>0</v>
      </c>
      <c r="U262">
        <f t="shared" si="130"/>
        <v>0</v>
      </c>
      <c r="V262">
        <f t="shared" si="131"/>
        <v>0</v>
      </c>
    </row>
    <row r="263" spans="1:22" x14ac:dyDescent="0.25">
      <c r="A263">
        <v>57</v>
      </c>
      <c r="B263" s="21" t="s">
        <v>187</v>
      </c>
      <c r="C263" s="22">
        <v>4</v>
      </c>
      <c r="D263">
        <f t="shared" si="117"/>
        <v>3</v>
      </c>
      <c r="E263">
        <v>6</v>
      </c>
      <c r="G263">
        <f t="shared" si="118"/>
        <v>0</v>
      </c>
      <c r="H263">
        <f t="shared" si="119"/>
        <v>0</v>
      </c>
      <c r="I263">
        <f t="shared" si="120"/>
        <v>0</v>
      </c>
      <c r="J263">
        <f t="shared" si="121"/>
        <v>0</v>
      </c>
      <c r="K263">
        <f t="shared" si="122"/>
        <v>0</v>
      </c>
      <c r="L263">
        <f t="shared" si="123"/>
        <v>1</v>
      </c>
      <c r="M263">
        <f t="shared" si="124"/>
        <v>0</v>
      </c>
      <c r="P263">
        <f t="shared" si="125"/>
        <v>0</v>
      </c>
      <c r="Q263">
        <f t="shared" si="126"/>
        <v>0</v>
      </c>
      <c r="R263">
        <f t="shared" si="127"/>
        <v>0</v>
      </c>
      <c r="S263">
        <f t="shared" si="128"/>
        <v>0</v>
      </c>
      <c r="T263">
        <f t="shared" si="129"/>
        <v>0</v>
      </c>
      <c r="U263">
        <f t="shared" si="130"/>
        <v>3</v>
      </c>
      <c r="V263">
        <f t="shared" si="131"/>
        <v>0</v>
      </c>
    </row>
    <row r="264" spans="1:22" x14ac:dyDescent="0.25">
      <c r="A264">
        <v>58</v>
      </c>
      <c r="B264" s="21" t="s">
        <v>217</v>
      </c>
      <c r="C264" s="22">
        <v>4</v>
      </c>
      <c r="D264">
        <f t="shared" si="117"/>
        <v>3</v>
      </c>
      <c r="E264">
        <v>4</v>
      </c>
      <c r="G264">
        <f t="shared" si="118"/>
        <v>0</v>
      </c>
      <c r="H264">
        <f t="shared" si="119"/>
        <v>0</v>
      </c>
      <c r="I264">
        <f t="shared" si="120"/>
        <v>0</v>
      </c>
      <c r="J264">
        <f t="shared" si="121"/>
        <v>1</v>
      </c>
      <c r="K264">
        <f t="shared" si="122"/>
        <v>0</v>
      </c>
      <c r="L264">
        <f t="shared" si="123"/>
        <v>0</v>
      </c>
      <c r="M264">
        <f t="shared" si="124"/>
        <v>0</v>
      </c>
      <c r="P264">
        <f t="shared" si="125"/>
        <v>0</v>
      </c>
      <c r="Q264">
        <f t="shared" si="126"/>
        <v>0</v>
      </c>
      <c r="R264">
        <f t="shared" si="127"/>
        <v>0</v>
      </c>
      <c r="S264">
        <f t="shared" si="128"/>
        <v>3</v>
      </c>
      <c r="T264">
        <f t="shared" si="129"/>
        <v>0</v>
      </c>
      <c r="U264">
        <f t="shared" si="130"/>
        <v>0</v>
      </c>
      <c r="V264">
        <f t="shared" si="131"/>
        <v>0</v>
      </c>
    </row>
    <row r="265" spans="1:22" x14ac:dyDescent="0.25">
      <c r="A265">
        <v>59</v>
      </c>
      <c r="B265" s="21" t="s">
        <v>173</v>
      </c>
      <c r="C265" s="22">
        <v>4</v>
      </c>
      <c r="D265">
        <f t="shared" si="117"/>
        <v>3</v>
      </c>
      <c r="E265">
        <v>7</v>
      </c>
      <c r="G265">
        <f t="shared" si="118"/>
        <v>0</v>
      </c>
      <c r="H265">
        <f t="shared" si="119"/>
        <v>0</v>
      </c>
      <c r="I265">
        <f t="shared" si="120"/>
        <v>0</v>
      </c>
      <c r="J265">
        <f t="shared" si="121"/>
        <v>0</v>
      </c>
      <c r="K265">
        <f t="shared" si="122"/>
        <v>0</v>
      </c>
      <c r="L265">
        <f t="shared" si="123"/>
        <v>0</v>
      </c>
      <c r="M265">
        <f t="shared" si="124"/>
        <v>1</v>
      </c>
      <c r="P265">
        <f t="shared" si="125"/>
        <v>0</v>
      </c>
      <c r="Q265">
        <f t="shared" si="126"/>
        <v>0</v>
      </c>
      <c r="R265">
        <f t="shared" si="127"/>
        <v>0</v>
      </c>
      <c r="S265">
        <f t="shared" si="128"/>
        <v>0</v>
      </c>
      <c r="T265">
        <f t="shared" si="129"/>
        <v>0</v>
      </c>
      <c r="U265">
        <f t="shared" si="130"/>
        <v>0</v>
      </c>
      <c r="V265">
        <f t="shared" si="131"/>
        <v>3</v>
      </c>
    </row>
    <row r="266" spans="1:22" x14ac:dyDescent="0.25">
      <c r="A266">
        <v>60</v>
      </c>
      <c r="B266" s="21" t="s">
        <v>180</v>
      </c>
      <c r="C266" s="22">
        <v>4</v>
      </c>
      <c r="D266">
        <f t="shared" si="117"/>
        <v>3</v>
      </c>
      <c r="E266">
        <v>7</v>
      </c>
      <c r="G266">
        <f t="shared" si="118"/>
        <v>0</v>
      </c>
      <c r="H266">
        <f t="shared" si="119"/>
        <v>0</v>
      </c>
      <c r="I266">
        <f t="shared" si="120"/>
        <v>0</v>
      </c>
      <c r="J266">
        <f t="shared" si="121"/>
        <v>0</v>
      </c>
      <c r="K266">
        <f t="shared" si="122"/>
        <v>0</v>
      </c>
      <c r="L266">
        <f t="shared" si="123"/>
        <v>0</v>
      </c>
      <c r="M266">
        <f t="shared" si="124"/>
        <v>1</v>
      </c>
      <c r="P266">
        <f t="shared" si="125"/>
        <v>0</v>
      </c>
      <c r="Q266">
        <f t="shared" si="126"/>
        <v>0</v>
      </c>
      <c r="R266">
        <f t="shared" si="127"/>
        <v>0</v>
      </c>
      <c r="S266">
        <f t="shared" si="128"/>
        <v>0</v>
      </c>
      <c r="T266">
        <f t="shared" si="129"/>
        <v>0</v>
      </c>
      <c r="U266">
        <f t="shared" si="130"/>
        <v>0</v>
      </c>
      <c r="V266">
        <f t="shared" si="131"/>
        <v>3</v>
      </c>
    </row>
    <row r="267" spans="1:22" x14ac:dyDescent="0.25">
      <c r="A267">
        <v>61</v>
      </c>
      <c r="B267" s="21" t="s">
        <v>532</v>
      </c>
      <c r="C267" s="22">
        <v>4</v>
      </c>
      <c r="D267">
        <f t="shared" si="117"/>
        <v>3</v>
      </c>
      <c r="E267">
        <v>1</v>
      </c>
      <c r="G267">
        <f t="shared" si="118"/>
        <v>1</v>
      </c>
      <c r="H267">
        <f t="shared" si="119"/>
        <v>0</v>
      </c>
      <c r="I267">
        <f t="shared" si="120"/>
        <v>0</v>
      </c>
      <c r="J267">
        <f t="shared" si="121"/>
        <v>0</v>
      </c>
      <c r="K267">
        <f t="shared" si="122"/>
        <v>0</v>
      </c>
      <c r="L267">
        <f t="shared" si="123"/>
        <v>0</v>
      </c>
      <c r="M267">
        <f t="shared" si="124"/>
        <v>0</v>
      </c>
      <c r="P267">
        <f t="shared" si="125"/>
        <v>3</v>
      </c>
      <c r="Q267">
        <f t="shared" si="126"/>
        <v>0</v>
      </c>
      <c r="R267">
        <f t="shared" si="127"/>
        <v>0</v>
      </c>
      <c r="S267">
        <f t="shared" si="128"/>
        <v>0</v>
      </c>
      <c r="T267">
        <f t="shared" si="129"/>
        <v>0</v>
      </c>
      <c r="U267">
        <f t="shared" si="130"/>
        <v>0</v>
      </c>
      <c r="V267">
        <f t="shared" si="131"/>
        <v>0</v>
      </c>
    </row>
    <row r="268" spans="1:22" ht="30" x14ac:dyDescent="0.25">
      <c r="A268">
        <v>62</v>
      </c>
      <c r="B268" s="21" t="s">
        <v>207</v>
      </c>
      <c r="C268" s="22">
        <v>4</v>
      </c>
      <c r="D268">
        <f t="shared" si="117"/>
        <v>3</v>
      </c>
      <c r="E268">
        <v>2</v>
      </c>
      <c r="G268">
        <f t="shared" si="118"/>
        <v>0</v>
      </c>
      <c r="H268">
        <f t="shared" si="119"/>
        <v>1</v>
      </c>
      <c r="I268">
        <f t="shared" si="120"/>
        <v>0</v>
      </c>
      <c r="J268">
        <f t="shared" si="121"/>
        <v>0</v>
      </c>
      <c r="K268">
        <f t="shared" si="122"/>
        <v>0</v>
      </c>
      <c r="L268">
        <f t="shared" si="123"/>
        <v>0</v>
      </c>
      <c r="M268">
        <f t="shared" si="124"/>
        <v>0</v>
      </c>
      <c r="P268">
        <f t="shared" si="125"/>
        <v>0</v>
      </c>
      <c r="Q268">
        <f t="shared" si="126"/>
        <v>3</v>
      </c>
      <c r="R268">
        <f t="shared" si="127"/>
        <v>0</v>
      </c>
      <c r="S268">
        <f t="shared" si="128"/>
        <v>0</v>
      </c>
      <c r="T268">
        <f t="shared" si="129"/>
        <v>0</v>
      </c>
      <c r="U268">
        <f t="shared" si="130"/>
        <v>0</v>
      </c>
      <c r="V268">
        <f t="shared" si="131"/>
        <v>0</v>
      </c>
    </row>
    <row r="269" spans="1:22" x14ac:dyDescent="0.25">
      <c r="A269">
        <v>63</v>
      </c>
      <c r="B269" s="21" t="s">
        <v>216</v>
      </c>
      <c r="C269" s="22">
        <v>4</v>
      </c>
      <c r="D269">
        <f t="shared" si="117"/>
        <v>3</v>
      </c>
      <c r="E269">
        <v>4</v>
      </c>
      <c r="G269">
        <f t="shared" si="118"/>
        <v>0</v>
      </c>
      <c r="H269">
        <f t="shared" si="119"/>
        <v>0</v>
      </c>
      <c r="I269">
        <f t="shared" si="120"/>
        <v>0</v>
      </c>
      <c r="J269">
        <f t="shared" si="121"/>
        <v>1</v>
      </c>
      <c r="K269">
        <f t="shared" si="122"/>
        <v>0</v>
      </c>
      <c r="L269">
        <f t="shared" si="123"/>
        <v>0</v>
      </c>
      <c r="M269">
        <f t="shared" si="124"/>
        <v>0</v>
      </c>
      <c r="P269">
        <f t="shared" si="125"/>
        <v>0</v>
      </c>
      <c r="Q269">
        <f t="shared" si="126"/>
        <v>0</v>
      </c>
      <c r="R269">
        <f t="shared" si="127"/>
        <v>0</v>
      </c>
      <c r="S269">
        <f t="shared" si="128"/>
        <v>3</v>
      </c>
      <c r="T269">
        <f t="shared" si="129"/>
        <v>0</v>
      </c>
      <c r="U269">
        <f t="shared" si="130"/>
        <v>0</v>
      </c>
      <c r="V269">
        <f t="shared" si="131"/>
        <v>0</v>
      </c>
    </row>
    <row r="270" spans="1:22" ht="30" x14ac:dyDescent="0.25">
      <c r="A270">
        <v>64</v>
      </c>
      <c r="B270" s="21" t="s">
        <v>529</v>
      </c>
      <c r="C270" s="22">
        <v>4</v>
      </c>
      <c r="D270">
        <f t="shared" si="117"/>
        <v>3</v>
      </c>
      <c r="E270">
        <v>3</v>
      </c>
      <c r="G270">
        <f t="shared" si="118"/>
        <v>0</v>
      </c>
      <c r="H270">
        <f t="shared" si="119"/>
        <v>0</v>
      </c>
      <c r="I270">
        <f t="shared" si="120"/>
        <v>1</v>
      </c>
      <c r="J270">
        <f t="shared" si="121"/>
        <v>0</v>
      </c>
      <c r="K270">
        <f t="shared" si="122"/>
        <v>0</v>
      </c>
      <c r="L270">
        <f t="shared" si="123"/>
        <v>0</v>
      </c>
      <c r="M270">
        <f t="shared" si="124"/>
        <v>0</v>
      </c>
      <c r="P270">
        <f t="shared" si="125"/>
        <v>0</v>
      </c>
      <c r="Q270">
        <f t="shared" si="126"/>
        <v>0</v>
      </c>
      <c r="R270">
        <f t="shared" si="127"/>
        <v>3</v>
      </c>
      <c r="S270">
        <f t="shared" si="128"/>
        <v>0</v>
      </c>
      <c r="T270">
        <f t="shared" si="129"/>
        <v>0</v>
      </c>
      <c r="U270">
        <f t="shared" si="130"/>
        <v>0</v>
      </c>
      <c r="V270">
        <f t="shared" si="131"/>
        <v>0</v>
      </c>
    </row>
    <row r="271" spans="1:22" ht="30" x14ac:dyDescent="0.25">
      <c r="A271">
        <v>65</v>
      </c>
      <c r="B271" s="21" t="s">
        <v>165</v>
      </c>
      <c r="C271" s="22">
        <v>4</v>
      </c>
      <c r="D271">
        <f t="shared" ref="D271:D279" si="132">7-C271</f>
        <v>3</v>
      </c>
      <c r="E271">
        <v>3</v>
      </c>
      <c r="G271">
        <f t="shared" ref="G271:G279" si="133">IF($E271=1,1,0)</f>
        <v>0</v>
      </c>
      <c r="H271">
        <f t="shared" ref="H271:H279" si="134">IF($E271=2,1,0)</f>
        <v>0</v>
      </c>
      <c r="I271">
        <f t="shared" ref="I271:I279" si="135">IF($E271=3,1,0)</f>
        <v>1</v>
      </c>
      <c r="J271">
        <f t="shared" ref="J271:J279" si="136">IF($E271=4,1,0)</f>
        <v>0</v>
      </c>
      <c r="K271">
        <f t="shared" ref="K271:K279" si="137">IF($E271=5,1,0)</f>
        <v>0</v>
      </c>
      <c r="L271">
        <f t="shared" ref="L271:L279" si="138">IF($E271=6,1,0)</f>
        <v>0</v>
      </c>
      <c r="M271">
        <f t="shared" ref="M271:M279" si="139">IF($E271=7,1,0)</f>
        <v>0</v>
      </c>
      <c r="P271">
        <f t="shared" ref="P271:P279" si="140">$D271*G271</f>
        <v>0</v>
      </c>
      <c r="Q271">
        <f t="shared" ref="Q271:Q279" si="141">$D271*H271</f>
        <v>0</v>
      </c>
      <c r="R271">
        <f t="shared" ref="R271:R279" si="142">$D271*I271</f>
        <v>3</v>
      </c>
      <c r="S271">
        <f t="shared" ref="S271:S279" si="143">$D271*J271</f>
        <v>0</v>
      </c>
      <c r="T271">
        <f t="shared" ref="T271:T279" si="144">$D271*K271</f>
        <v>0</v>
      </c>
      <c r="U271">
        <f t="shared" ref="U271:U279" si="145">$D271*L271</f>
        <v>0</v>
      </c>
      <c r="V271">
        <f t="shared" ref="V271:V279" si="146">$D271*M271</f>
        <v>0</v>
      </c>
    </row>
    <row r="272" spans="1:22" x14ac:dyDescent="0.25">
      <c r="A272">
        <v>66</v>
      </c>
      <c r="B272" s="21" t="s">
        <v>181</v>
      </c>
      <c r="C272" s="22">
        <v>4</v>
      </c>
      <c r="D272">
        <f t="shared" si="132"/>
        <v>3</v>
      </c>
      <c r="E272">
        <v>7</v>
      </c>
      <c r="G272">
        <f t="shared" si="133"/>
        <v>0</v>
      </c>
      <c r="H272">
        <f t="shared" si="134"/>
        <v>0</v>
      </c>
      <c r="I272">
        <f t="shared" si="135"/>
        <v>0</v>
      </c>
      <c r="J272">
        <f t="shared" si="136"/>
        <v>0</v>
      </c>
      <c r="K272">
        <f t="shared" si="137"/>
        <v>0</v>
      </c>
      <c r="L272">
        <f t="shared" si="138"/>
        <v>0</v>
      </c>
      <c r="M272">
        <f t="shared" si="139"/>
        <v>1</v>
      </c>
      <c r="P272">
        <f t="shared" si="140"/>
        <v>0</v>
      </c>
      <c r="Q272">
        <f t="shared" si="141"/>
        <v>0</v>
      </c>
      <c r="R272">
        <f t="shared" si="142"/>
        <v>0</v>
      </c>
      <c r="S272">
        <f t="shared" si="143"/>
        <v>0</v>
      </c>
      <c r="T272">
        <f t="shared" si="144"/>
        <v>0</v>
      </c>
      <c r="U272">
        <f t="shared" si="145"/>
        <v>0</v>
      </c>
      <c r="V272">
        <f t="shared" si="146"/>
        <v>3</v>
      </c>
    </row>
    <row r="273" spans="1:25" x14ac:dyDescent="0.25">
      <c r="A273">
        <v>67</v>
      </c>
      <c r="B273" s="21" t="s">
        <v>531</v>
      </c>
      <c r="C273" s="22">
        <v>4</v>
      </c>
      <c r="D273">
        <f t="shared" si="132"/>
        <v>3</v>
      </c>
      <c r="E273">
        <v>1</v>
      </c>
      <c r="G273">
        <f t="shared" si="133"/>
        <v>1</v>
      </c>
      <c r="H273">
        <f t="shared" si="134"/>
        <v>0</v>
      </c>
      <c r="I273">
        <f t="shared" si="135"/>
        <v>0</v>
      </c>
      <c r="J273">
        <f t="shared" si="136"/>
        <v>0</v>
      </c>
      <c r="K273">
        <f t="shared" si="137"/>
        <v>0</v>
      </c>
      <c r="L273">
        <f t="shared" si="138"/>
        <v>0</v>
      </c>
      <c r="M273">
        <f t="shared" si="139"/>
        <v>0</v>
      </c>
      <c r="P273">
        <f t="shared" si="140"/>
        <v>3</v>
      </c>
      <c r="Q273">
        <f t="shared" si="141"/>
        <v>0</v>
      </c>
      <c r="R273">
        <f t="shared" si="142"/>
        <v>0</v>
      </c>
      <c r="S273">
        <f t="shared" si="143"/>
        <v>0</v>
      </c>
      <c r="T273">
        <f t="shared" si="144"/>
        <v>0</v>
      </c>
      <c r="U273">
        <f t="shared" si="145"/>
        <v>0</v>
      </c>
      <c r="V273">
        <f t="shared" si="146"/>
        <v>0</v>
      </c>
    </row>
    <row r="274" spans="1:25" x14ac:dyDescent="0.25">
      <c r="A274">
        <v>68</v>
      </c>
      <c r="B274" s="21" t="s">
        <v>194</v>
      </c>
      <c r="C274" s="22">
        <v>4</v>
      </c>
      <c r="D274">
        <f t="shared" si="132"/>
        <v>3</v>
      </c>
      <c r="E274">
        <v>6</v>
      </c>
      <c r="G274">
        <f t="shared" si="133"/>
        <v>0</v>
      </c>
      <c r="H274">
        <f t="shared" si="134"/>
        <v>0</v>
      </c>
      <c r="I274">
        <f t="shared" si="135"/>
        <v>0</v>
      </c>
      <c r="J274">
        <f t="shared" si="136"/>
        <v>0</v>
      </c>
      <c r="K274">
        <f t="shared" si="137"/>
        <v>0</v>
      </c>
      <c r="L274">
        <f t="shared" si="138"/>
        <v>1</v>
      </c>
      <c r="M274">
        <f t="shared" si="139"/>
        <v>0</v>
      </c>
      <c r="P274">
        <f t="shared" si="140"/>
        <v>0</v>
      </c>
      <c r="Q274">
        <f t="shared" si="141"/>
        <v>0</v>
      </c>
      <c r="R274">
        <f t="shared" si="142"/>
        <v>0</v>
      </c>
      <c r="S274">
        <f t="shared" si="143"/>
        <v>0</v>
      </c>
      <c r="T274">
        <f t="shared" si="144"/>
        <v>0</v>
      </c>
      <c r="U274">
        <f t="shared" si="145"/>
        <v>3</v>
      </c>
      <c r="V274">
        <f t="shared" si="146"/>
        <v>0</v>
      </c>
    </row>
    <row r="275" spans="1:25" x14ac:dyDescent="0.25">
      <c r="A275">
        <v>69</v>
      </c>
      <c r="B275" s="21" t="s">
        <v>225</v>
      </c>
      <c r="C275" s="22">
        <v>4</v>
      </c>
      <c r="D275">
        <f t="shared" si="132"/>
        <v>3</v>
      </c>
      <c r="E275">
        <v>5</v>
      </c>
      <c r="G275">
        <f t="shared" si="133"/>
        <v>0</v>
      </c>
      <c r="H275">
        <f t="shared" si="134"/>
        <v>0</v>
      </c>
      <c r="I275">
        <f t="shared" si="135"/>
        <v>0</v>
      </c>
      <c r="J275">
        <f t="shared" si="136"/>
        <v>0</v>
      </c>
      <c r="K275">
        <f t="shared" si="137"/>
        <v>1</v>
      </c>
      <c r="L275">
        <f t="shared" si="138"/>
        <v>0</v>
      </c>
      <c r="M275">
        <f t="shared" si="139"/>
        <v>0</v>
      </c>
      <c r="P275">
        <f t="shared" si="140"/>
        <v>0</v>
      </c>
      <c r="Q275">
        <f t="shared" si="141"/>
        <v>0</v>
      </c>
      <c r="R275">
        <f t="shared" si="142"/>
        <v>0</v>
      </c>
      <c r="S275">
        <f t="shared" si="143"/>
        <v>0</v>
      </c>
      <c r="T275">
        <f t="shared" si="144"/>
        <v>3</v>
      </c>
      <c r="U275">
        <f t="shared" si="145"/>
        <v>0</v>
      </c>
      <c r="V275">
        <f t="shared" si="146"/>
        <v>0</v>
      </c>
    </row>
    <row r="276" spans="1:25" ht="30" x14ac:dyDescent="0.25">
      <c r="A276">
        <v>70</v>
      </c>
      <c r="B276" s="21" t="s">
        <v>209</v>
      </c>
      <c r="C276" s="22">
        <v>4</v>
      </c>
      <c r="D276">
        <f t="shared" si="132"/>
        <v>3</v>
      </c>
      <c r="E276">
        <v>2</v>
      </c>
      <c r="G276">
        <f t="shared" si="133"/>
        <v>0</v>
      </c>
      <c r="H276">
        <f t="shared" si="134"/>
        <v>1</v>
      </c>
      <c r="I276">
        <f t="shared" si="135"/>
        <v>0</v>
      </c>
      <c r="J276">
        <f t="shared" si="136"/>
        <v>0</v>
      </c>
      <c r="K276">
        <f t="shared" si="137"/>
        <v>0</v>
      </c>
      <c r="L276">
        <f t="shared" si="138"/>
        <v>0</v>
      </c>
      <c r="M276">
        <f t="shared" si="139"/>
        <v>0</v>
      </c>
      <c r="P276">
        <f t="shared" si="140"/>
        <v>0</v>
      </c>
      <c r="Q276">
        <f t="shared" si="141"/>
        <v>3</v>
      </c>
      <c r="R276">
        <f t="shared" si="142"/>
        <v>0</v>
      </c>
      <c r="S276">
        <f t="shared" si="143"/>
        <v>0</v>
      </c>
      <c r="T276">
        <f t="shared" si="144"/>
        <v>0</v>
      </c>
      <c r="U276">
        <f t="shared" si="145"/>
        <v>0</v>
      </c>
      <c r="V276">
        <f t="shared" si="146"/>
        <v>0</v>
      </c>
    </row>
    <row r="277" spans="1:25" ht="30" x14ac:dyDescent="0.25">
      <c r="A277">
        <v>71</v>
      </c>
      <c r="B277" s="21" t="s">
        <v>170</v>
      </c>
      <c r="C277" s="22">
        <v>4</v>
      </c>
      <c r="D277">
        <f t="shared" si="132"/>
        <v>3</v>
      </c>
      <c r="E277">
        <v>3</v>
      </c>
      <c r="G277">
        <f t="shared" si="133"/>
        <v>0</v>
      </c>
      <c r="H277">
        <f t="shared" si="134"/>
        <v>0</v>
      </c>
      <c r="I277">
        <f t="shared" si="135"/>
        <v>1</v>
      </c>
      <c r="J277">
        <f t="shared" si="136"/>
        <v>0</v>
      </c>
      <c r="K277">
        <f t="shared" si="137"/>
        <v>0</v>
      </c>
      <c r="L277">
        <f t="shared" si="138"/>
        <v>0</v>
      </c>
      <c r="M277">
        <f t="shared" si="139"/>
        <v>0</v>
      </c>
      <c r="P277">
        <f t="shared" si="140"/>
        <v>0</v>
      </c>
      <c r="Q277">
        <f t="shared" si="141"/>
        <v>0</v>
      </c>
      <c r="R277">
        <f t="shared" si="142"/>
        <v>3</v>
      </c>
      <c r="S277">
        <f t="shared" si="143"/>
        <v>0</v>
      </c>
      <c r="T277">
        <f t="shared" si="144"/>
        <v>0</v>
      </c>
      <c r="U277">
        <f t="shared" si="145"/>
        <v>0</v>
      </c>
      <c r="V277">
        <f t="shared" si="146"/>
        <v>0</v>
      </c>
    </row>
    <row r="278" spans="1:25" ht="30" x14ac:dyDescent="0.25">
      <c r="A278">
        <v>72</v>
      </c>
      <c r="B278" s="21" t="s">
        <v>214</v>
      </c>
      <c r="C278" s="22">
        <v>4</v>
      </c>
      <c r="D278">
        <f t="shared" si="132"/>
        <v>3</v>
      </c>
      <c r="E278">
        <v>4</v>
      </c>
      <c r="G278">
        <f t="shared" si="133"/>
        <v>0</v>
      </c>
      <c r="H278">
        <f t="shared" si="134"/>
        <v>0</v>
      </c>
      <c r="I278">
        <f t="shared" si="135"/>
        <v>0</v>
      </c>
      <c r="J278">
        <f t="shared" si="136"/>
        <v>1</v>
      </c>
      <c r="K278">
        <f t="shared" si="137"/>
        <v>0</v>
      </c>
      <c r="L278">
        <f t="shared" si="138"/>
        <v>0</v>
      </c>
      <c r="M278">
        <f t="shared" si="139"/>
        <v>0</v>
      </c>
      <c r="P278">
        <f t="shared" si="140"/>
        <v>0</v>
      </c>
      <c r="Q278">
        <f t="shared" si="141"/>
        <v>0</v>
      </c>
      <c r="R278">
        <f t="shared" si="142"/>
        <v>0</v>
      </c>
      <c r="S278">
        <f t="shared" si="143"/>
        <v>3</v>
      </c>
      <c r="T278">
        <f t="shared" si="144"/>
        <v>0</v>
      </c>
      <c r="U278">
        <f t="shared" si="145"/>
        <v>0</v>
      </c>
      <c r="V278">
        <f t="shared" si="146"/>
        <v>0</v>
      </c>
    </row>
    <row r="279" spans="1:25" x14ac:dyDescent="0.25">
      <c r="A279">
        <v>73</v>
      </c>
      <c r="B279" s="21" t="s">
        <v>211</v>
      </c>
      <c r="C279" s="22">
        <v>4</v>
      </c>
      <c r="D279">
        <f t="shared" si="132"/>
        <v>3</v>
      </c>
      <c r="E279">
        <v>4</v>
      </c>
      <c r="G279">
        <f t="shared" si="133"/>
        <v>0</v>
      </c>
      <c r="H279">
        <f t="shared" si="134"/>
        <v>0</v>
      </c>
      <c r="I279">
        <f t="shared" si="135"/>
        <v>0</v>
      </c>
      <c r="J279">
        <f t="shared" si="136"/>
        <v>1</v>
      </c>
      <c r="K279">
        <f t="shared" si="137"/>
        <v>0</v>
      </c>
      <c r="L279">
        <f t="shared" si="138"/>
        <v>0</v>
      </c>
      <c r="M279">
        <f t="shared" si="139"/>
        <v>0</v>
      </c>
      <c r="P279">
        <f t="shared" si="140"/>
        <v>0</v>
      </c>
      <c r="Q279">
        <f t="shared" si="141"/>
        <v>0</v>
      </c>
      <c r="R279">
        <f t="shared" si="142"/>
        <v>0</v>
      </c>
      <c r="S279">
        <f t="shared" si="143"/>
        <v>3</v>
      </c>
      <c r="T279">
        <f t="shared" si="144"/>
        <v>0</v>
      </c>
      <c r="U279">
        <f t="shared" si="145"/>
        <v>0</v>
      </c>
      <c r="V279">
        <f t="shared" si="146"/>
        <v>0</v>
      </c>
    </row>
    <row r="280" spans="1:25" hidden="1" x14ac:dyDescent="0.25">
      <c r="G280">
        <f>SUM(G207:G279)</f>
        <v>11</v>
      </c>
      <c r="H280">
        <f t="shared" ref="H280:M280" si="147">SUM(H207:H279)</f>
        <v>7</v>
      </c>
      <c r="I280">
        <f t="shared" si="147"/>
        <v>15</v>
      </c>
      <c r="J280">
        <f t="shared" si="147"/>
        <v>8</v>
      </c>
      <c r="K280">
        <f t="shared" si="147"/>
        <v>8</v>
      </c>
      <c r="L280">
        <f t="shared" si="147"/>
        <v>9</v>
      </c>
      <c r="M280">
        <f t="shared" si="147"/>
        <v>15</v>
      </c>
      <c r="N280">
        <f>SUM(G280:M280)</f>
        <v>73</v>
      </c>
      <c r="P280">
        <f t="shared" ref="P280:V280" si="148">SUM(P207:P279)</f>
        <v>33</v>
      </c>
      <c r="Q280">
        <f t="shared" si="148"/>
        <v>21</v>
      </c>
      <c r="R280">
        <f t="shared" si="148"/>
        <v>45</v>
      </c>
      <c r="S280">
        <f t="shared" si="148"/>
        <v>24</v>
      </c>
      <c r="T280">
        <f t="shared" si="148"/>
        <v>24</v>
      </c>
      <c r="U280">
        <f t="shared" si="148"/>
        <v>27</v>
      </c>
      <c r="V280">
        <f t="shared" si="148"/>
        <v>45</v>
      </c>
      <c r="X280" s="3">
        <f>P281</f>
        <v>0.5</v>
      </c>
      <c r="Y280" s="3">
        <f>P284</f>
        <v>0.16666666666666666</v>
      </c>
    </row>
    <row r="281" spans="1:25" hidden="1" x14ac:dyDescent="0.25">
      <c r="G281">
        <f>G280*6</f>
        <v>66</v>
      </c>
      <c r="H281">
        <f t="shared" ref="H281:M281" si="149">H280*6</f>
        <v>42</v>
      </c>
      <c r="I281">
        <f t="shared" si="149"/>
        <v>90</v>
      </c>
      <c r="J281">
        <f t="shared" si="149"/>
        <v>48</v>
      </c>
      <c r="K281">
        <f t="shared" si="149"/>
        <v>48</v>
      </c>
      <c r="L281">
        <f t="shared" si="149"/>
        <v>54</v>
      </c>
      <c r="M281">
        <f t="shared" si="149"/>
        <v>90</v>
      </c>
      <c r="N281">
        <f>SUM(G281:M281)</f>
        <v>438</v>
      </c>
      <c r="P281" s="3">
        <f>P280/G281</f>
        <v>0.5</v>
      </c>
      <c r="Q281" s="3">
        <f t="shared" ref="Q281:V281" si="150">Q280/H281</f>
        <v>0.5</v>
      </c>
      <c r="R281" s="3">
        <f t="shared" si="150"/>
        <v>0.5</v>
      </c>
      <c r="S281" s="3">
        <f t="shared" si="150"/>
        <v>0.5</v>
      </c>
      <c r="T281" s="3">
        <f t="shared" si="150"/>
        <v>0.5</v>
      </c>
      <c r="U281" s="3">
        <f t="shared" si="150"/>
        <v>0.5</v>
      </c>
      <c r="V281" s="3">
        <f t="shared" si="150"/>
        <v>0.5</v>
      </c>
      <c r="X281" s="3">
        <f>Q281</f>
        <v>0.5</v>
      </c>
      <c r="Y281" s="3">
        <f>Q284</f>
        <v>8.3333333333333329E-2</v>
      </c>
    </row>
    <row r="282" spans="1:25" hidden="1" x14ac:dyDescent="0.25">
      <c r="X282" s="3">
        <f>R281</f>
        <v>0.5</v>
      </c>
      <c r="Y282" s="3">
        <f>R284</f>
        <v>0.41666666666666669</v>
      </c>
    </row>
    <row r="283" spans="1:25" hidden="1" x14ac:dyDescent="0.25">
      <c r="P283">
        <f>P280*2</f>
        <v>66</v>
      </c>
      <c r="Q283">
        <f t="shared" ref="Q283:U283" si="151">Q280</f>
        <v>21</v>
      </c>
      <c r="R283">
        <f>R280*5</f>
        <v>225</v>
      </c>
      <c r="S283">
        <f t="shared" si="151"/>
        <v>24</v>
      </c>
      <c r="T283">
        <f t="shared" si="151"/>
        <v>24</v>
      </c>
      <c r="U283">
        <f t="shared" si="151"/>
        <v>27</v>
      </c>
      <c r="V283">
        <f>V280*6</f>
        <v>270</v>
      </c>
      <c r="X283" s="3">
        <f>S281</f>
        <v>0.5</v>
      </c>
      <c r="Y283" s="3">
        <f>S284</f>
        <v>8.3333333333333329E-2</v>
      </c>
    </row>
    <row r="284" spans="1:25" hidden="1" x14ac:dyDescent="0.25">
      <c r="P284" s="3">
        <f>P283/(G281*6)</f>
        <v>0.16666666666666666</v>
      </c>
      <c r="Q284" s="3">
        <f t="shared" ref="Q284:V284" si="152">Q283/(H281*6)</f>
        <v>8.3333333333333329E-2</v>
      </c>
      <c r="R284" s="3">
        <f t="shared" si="152"/>
        <v>0.41666666666666669</v>
      </c>
      <c r="S284" s="3">
        <f t="shared" si="152"/>
        <v>8.3333333333333329E-2</v>
      </c>
      <c r="T284" s="3">
        <f t="shared" si="152"/>
        <v>8.3333333333333329E-2</v>
      </c>
      <c r="U284" s="3">
        <f t="shared" si="152"/>
        <v>8.3333333333333329E-2</v>
      </c>
      <c r="V284" s="3">
        <f t="shared" si="152"/>
        <v>0.5</v>
      </c>
      <c r="X284" s="3">
        <f>T281</f>
        <v>0.5</v>
      </c>
      <c r="Y284" s="3">
        <f>T284</f>
        <v>8.3333333333333329E-2</v>
      </c>
    </row>
    <row r="285" spans="1:25" hidden="1" x14ac:dyDescent="0.25">
      <c r="X285" s="3">
        <f>U281</f>
        <v>0.5</v>
      </c>
      <c r="Y285" s="3">
        <f>U284</f>
        <v>8.3333333333333329E-2</v>
      </c>
    </row>
    <row r="286" spans="1:25" hidden="1" x14ac:dyDescent="0.25">
      <c r="X286" s="3">
        <f>V281</f>
        <v>0.5</v>
      </c>
      <c r="Y286" s="3">
        <f>V284</f>
        <v>0.5</v>
      </c>
    </row>
    <row r="287" spans="1:25" x14ac:dyDescent="0.25">
      <c r="X287" s="3"/>
      <c r="Y287" s="3"/>
    </row>
    <row r="289" spans="1:22" ht="26.25" x14ac:dyDescent="0.4">
      <c r="A289" s="2" t="s">
        <v>573</v>
      </c>
    </row>
    <row r="290" spans="1:22" ht="30" customHeight="1" x14ac:dyDescent="0.25">
      <c r="A290" s="23" t="s">
        <v>592</v>
      </c>
      <c r="B290" s="23"/>
    </row>
    <row r="292" spans="1:22" hidden="1" x14ac:dyDescent="0.25">
      <c r="C292" t="s">
        <v>563</v>
      </c>
      <c r="D292" t="s">
        <v>564</v>
      </c>
      <c r="E292" t="s">
        <v>565</v>
      </c>
      <c r="G292">
        <v>1</v>
      </c>
      <c r="H292">
        <v>2</v>
      </c>
      <c r="I292">
        <v>3</v>
      </c>
      <c r="J292">
        <v>4</v>
      </c>
      <c r="K292">
        <v>5</v>
      </c>
      <c r="L292">
        <v>6</v>
      </c>
      <c r="M292">
        <v>7</v>
      </c>
      <c r="P292">
        <v>1</v>
      </c>
      <c r="Q292">
        <v>2</v>
      </c>
      <c r="R292">
        <v>3</v>
      </c>
      <c r="S292">
        <v>4</v>
      </c>
      <c r="T292">
        <v>5</v>
      </c>
      <c r="U292">
        <v>6</v>
      </c>
      <c r="V292">
        <v>7</v>
      </c>
    </row>
    <row r="293" spans="1:22" x14ac:dyDescent="0.25">
      <c r="A293">
        <v>1</v>
      </c>
      <c r="B293" s="21" t="s">
        <v>302</v>
      </c>
      <c r="C293" s="22">
        <v>4</v>
      </c>
      <c r="D293">
        <f t="shared" ref="D293:D324" si="153">7-C293</f>
        <v>3</v>
      </c>
      <c r="E293">
        <v>2</v>
      </c>
      <c r="G293">
        <f t="shared" ref="G293:G324" si="154">IF($E293=1,1,0)</f>
        <v>0</v>
      </c>
      <c r="H293">
        <f t="shared" ref="H293:H324" si="155">IF($E293=2,1,0)</f>
        <v>1</v>
      </c>
      <c r="I293">
        <f t="shared" ref="I293:I324" si="156">IF($E293=3,1,0)</f>
        <v>0</v>
      </c>
      <c r="J293">
        <f t="shared" ref="J293:J324" si="157">IF($E293=4,1,0)</f>
        <v>0</v>
      </c>
      <c r="K293">
        <f t="shared" ref="K293:K324" si="158">IF($E293=5,1,0)</f>
        <v>0</v>
      </c>
      <c r="L293">
        <f t="shared" ref="L293:L324" si="159">IF($E293=6,1,0)</f>
        <v>0</v>
      </c>
      <c r="M293">
        <f t="shared" ref="M293:M324" si="160">IF($E293=7,1,0)</f>
        <v>0</v>
      </c>
      <c r="P293">
        <f t="shared" ref="P293:P324" si="161">$D293*G293</f>
        <v>0</v>
      </c>
      <c r="Q293">
        <f t="shared" ref="Q293:Q324" si="162">$D293*H293</f>
        <v>3</v>
      </c>
      <c r="R293">
        <f t="shared" ref="R293:R324" si="163">$D293*I293</f>
        <v>0</v>
      </c>
      <c r="S293">
        <f t="shared" ref="S293:S324" si="164">$D293*J293</f>
        <v>0</v>
      </c>
      <c r="T293">
        <f t="shared" ref="T293:T324" si="165">$D293*K293</f>
        <v>0</v>
      </c>
      <c r="U293">
        <f t="shared" ref="U293:U324" si="166">$D293*L293</f>
        <v>0</v>
      </c>
      <c r="V293">
        <f t="shared" ref="V293:V324" si="167">$D293*M293</f>
        <v>0</v>
      </c>
    </row>
    <row r="294" spans="1:22" x14ac:dyDescent="0.25">
      <c r="A294">
        <v>2</v>
      </c>
      <c r="B294" s="21" t="s">
        <v>286</v>
      </c>
      <c r="C294" s="22">
        <v>4</v>
      </c>
      <c r="D294">
        <f t="shared" si="153"/>
        <v>3</v>
      </c>
      <c r="E294">
        <v>7</v>
      </c>
      <c r="G294">
        <f t="shared" si="154"/>
        <v>0</v>
      </c>
      <c r="H294">
        <f t="shared" si="155"/>
        <v>0</v>
      </c>
      <c r="I294">
        <f t="shared" si="156"/>
        <v>0</v>
      </c>
      <c r="J294">
        <f t="shared" si="157"/>
        <v>0</v>
      </c>
      <c r="K294">
        <f t="shared" si="158"/>
        <v>0</v>
      </c>
      <c r="L294">
        <f t="shared" si="159"/>
        <v>0</v>
      </c>
      <c r="M294">
        <f t="shared" si="160"/>
        <v>1</v>
      </c>
      <c r="P294">
        <f t="shared" si="161"/>
        <v>0</v>
      </c>
      <c r="Q294">
        <f t="shared" si="162"/>
        <v>0</v>
      </c>
      <c r="R294">
        <f t="shared" si="163"/>
        <v>0</v>
      </c>
      <c r="S294">
        <f t="shared" si="164"/>
        <v>0</v>
      </c>
      <c r="T294">
        <f t="shared" si="165"/>
        <v>0</v>
      </c>
      <c r="U294">
        <f t="shared" si="166"/>
        <v>0</v>
      </c>
      <c r="V294">
        <f t="shared" si="167"/>
        <v>3</v>
      </c>
    </row>
    <row r="295" spans="1:22" x14ac:dyDescent="0.25">
      <c r="A295">
        <v>3</v>
      </c>
      <c r="B295" s="21" t="s">
        <v>319</v>
      </c>
      <c r="C295" s="22">
        <v>4</v>
      </c>
      <c r="D295">
        <f t="shared" si="153"/>
        <v>3</v>
      </c>
      <c r="E295">
        <v>4</v>
      </c>
      <c r="G295">
        <f t="shared" si="154"/>
        <v>0</v>
      </c>
      <c r="H295">
        <f t="shared" si="155"/>
        <v>0</v>
      </c>
      <c r="I295">
        <f t="shared" si="156"/>
        <v>0</v>
      </c>
      <c r="J295">
        <f t="shared" si="157"/>
        <v>1</v>
      </c>
      <c r="K295">
        <f t="shared" si="158"/>
        <v>0</v>
      </c>
      <c r="L295">
        <f t="shared" si="159"/>
        <v>0</v>
      </c>
      <c r="M295">
        <f t="shared" si="160"/>
        <v>0</v>
      </c>
      <c r="P295">
        <f t="shared" si="161"/>
        <v>0</v>
      </c>
      <c r="Q295">
        <f t="shared" si="162"/>
        <v>0</v>
      </c>
      <c r="R295">
        <f t="shared" si="163"/>
        <v>0</v>
      </c>
      <c r="S295">
        <f t="shared" si="164"/>
        <v>3</v>
      </c>
      <c r="T295">
        <f t="shared" si="165"/>
        <v>0</v>
      </c>
      <c r="U295">
        <f t="shared" si="166"/>
        <v>0</v>
      </c>
      <c r="V295">
        <f t="shared" si="167"/>
        <v>0</v>
      </c>
    </row>
    <row r="296" spans="1:22" x14ac:dyDescent="0.25">
      <c r="A296">
        <v>4</v>
      </c>
      <c r="B296" s="21" t="s">
        <v>269</v>
      </c>
      <c r="C296" s="22">
        <v>4</v>
      </c>
      <c r="D296">
        <f t="shared" si="153"/>
        <v>3</v>
      </c>
      <c r="E296">
        <v>1</v>
      </c>
      <c r="G296">
        <f t="shared" si="154"/>
        <v>1</v>
      </c>
      <c r="H296">
        <f t="shared" si="155"/>
        <v>0</v>
      </c>
      <c r="I296">
        <f t="shared" si="156"/>
        <v>0</v>
      </c>
      <c r="J296">
        <f t="shared" si="157"/>
        <v>0</v>
      </c>
      <c r="K296">
        <f t="shared" si="158"/>
        <v>0</v>
      </c>
      <c r="L296">
        <f t="shared" si="159"/>
        <v>0</v>
      </c>
      <c r="M296">
        <f t="shared" si="160"/>
        <v>0</v>
      </c>
      <c r="P296">
        <f t="shared" si="161"/>
        <v>3</v>
      </c>
      <c r="Q296">
        <f t="shared" si="162"/>
        <v>0</v>
      </c>
      <c r="R296">
        <f t="shared" si="163"/>
        <v>0</v>
      </c>
      <c r="S296">
        <f t="shared" si="164"/>
        <v>0</v>
      </c>
      <c r="T296">
        <f t="shared" si="165"/>
        <v>0</v>
      </c>
      <c r="U296">
        <f t="shared" si="166"/>
        <v>0</v>
      </c>
      <c r="V296">
        <f t="shared" si="167"/>
        <v>0</v>
      </c>
    </row>
    <row r="297" spans="1:22" x14ac:dyDescent="0.25">
      <c r="A297">
        <v>5</v>
      </c>
      <c r="B297" s="21" t="s">
        <v>266</v>
      </c>
      <c r="C297" s="22">
        <v>4</v>
      </c>
      <c r="D297">
        <f t="shared" si="153"/>
        <v>3</v>
      </c>
      <c r="E297">
        <v>1</v>
      </c>
      <c r="G297">
        <f t="shared" si="154"/>
        <v>1</v>
      </c>
      <c r="H297">
        <f t="shared" si="155"/>
        <v>0</v>
      </c>
      <c r="I297">
        <f t="shared" si="156"/>
        <v>0</v>
      </c>
      <c r="J297">
        <f t="shared" si="157"/>
        <v>0</v>
      </c>
      <c r="K297">
        <f t="shared" si="158"/>
        <v>0</v>
      </c>
      <c r="L297">
        <f t="shared" si="159"/>
        <v>0</v>
      </c>
      <c r="M297">
        <f t="shared" si="160"/>
        <v>0</v>
      </c>
      <c r="P297">
        <f t="shared" si="161"/>
        <v>3</v>
      </c>
      <c r="Q297">
        <f t="shared" si="162"/>
        <v>0</v>
      </c>
      <c r="R297">
        <f t="shared" si="163"/>
        <v>0</v>
      </c>
      <c r="S297">
        <f t="shared" si="164"/>
        <v>0</v>
      </c>
      <c r="T297">
        <f t="shared" si="165"/>
        <v>0</v>
      </c>
      <c r="U297">
        <f t="shared" si="166"/>
        <v>0</v>
      </c>
      <c r="V297">
        <f t="shared" si="167"/>
        <v>0</v>
      </c>
    </row>
    <row r="298" spans="1:22" x14ac:dyDescent="0.25">
      <c r="A298">
        <v>6</v>
      </c>
      <c r="B298" s="21" t="s">
        <v>233</v>
      </c>
      <c r="C298" s="22">
        <v>4</v>
      </c>
      <c r="D298">
        <f t="shared" si="153"/>
        <v>3</v>
      </c>
      <c r="E298">
        <v>6</v>
      </c>
      <c r="G298">
        <f t="shared" si="154"/>
        <v>0</v>
      </c>
      <c r="H298">
        <f t="shared" si="155"/>
        <v>0</v>
      </c>
      <c r="I298">
        <f t="shared" si="156"/>
        <v>0</v>
      </c>
      <c r="J298">
        <f t="shared" si="157"/>
        <v>0</v>
      </c>
      <c r="K298">
        <f t="shared" si="158"/>
        <v>0</v>
      </c>
      <c r="L298">
        <f t="shared" si="159"/>
        <v>1</v>
      </c>
      <c r="M298">
        <f t="shared" si="160"/>
        <v>0</v>
      </c>
      <c r="P298">
        <f t="shared" si="161"/>
        <v>0</v>
      </c>
      <c r="Q298">
        <f t="shared" si="162"/>
        <v>0</v>
      </c>
      <c r="R298">
        <f t="shared" si="163"/>
        <v>0</v>
      </c>
      <c r="S298">
        <f t="shared" si="164"/>
        <v>0</v>
      </c>
      <c r="T298">
        <f t="shared" si="165"/>
        <v>0</v>
      </c>
      <c r="U298">
        <f t="shared" si="166"/>
        <v>3</v>
      </c>
      <c r="V298">
        <f t="shared" si="167"/>
        <v>0</v>
      </c>
    </row>
    <row r="299" spans="1:22" x14ac:dyDescent="0.25">
      <c r="A299">
        <v>7</v>
      </c>
      <c r="B299" s="21" t="s">
        <v>268</v>
      </c>
      <c r="C299" s="22">
        <v>4</v>
      </c>
      <c r="D299">
        <f t="shared" si="153"/>
        <v>3</v>
      </c>
      <c r="E299">
        <v>1</v>
      </c>
      <c r="G299">
        <f t="shared" si="154"/>
        <v>1</v>
      </c>
      <c r="H299">
        <f t="shared" si="155"/>
        <v>0</v>
      </c>
      <c r="I299">
        <f t="shared" si="156"/>
        <v>0</v>
      </c>
      <c r="J299">
        <f t="shared" si="157"/>
        <v>0</v>
      </c>
      <c r="K299">
        <f t="shared" si="158"/>
        <v>0</v>
      </c>
      <c r="L299">
        <f t="shared" si="159"/>
        <v>0</v>
      </c>
      <c r="M299">
        <f t="shared" si="160"/>
        <v>0</v>
      </c>
      <c r="P299">
        <f t="shared" si="161"/>
        <v>3</v>
      </c>
      <c r="Q299">
        <f t="shared" si="162"/>
        <v>0</v>
      </c>
      <c r="R299">
        <f t="shared" si="163"/>
        <v>0</v>
      </c>
      <c r="S299">
        <f t="shared" si="164"/>
        <v>0</v>
      </c>
      <c r="T299">
        <f t="shared" si="165"/>
        <v>0</v>
      </c>
      <c r="U299">
        <f t="shared" si="166"/>
        <v>0</v>
      </c>
      <c r="V299">
        <f t="shared" si="167"/>
        <v>0</v>
      </c>
    </row>
    <row r="300" spans="1:22" x14ac:dyDescent="0.25">
      <c r="A300">
        <v>8</v>
      </c>
      <c r="B300" s="21" t="s">
        <v>325</v>
      </c>
      <c r="C300" s="22">
        <v>4</v>
      </c>
      <c r="D300">
        <f t="shared" si="153"/>
        <v>3</v>
      </c>
      <c r="E300">
        <v>5</v>
      </c>
      <c r="G300">
        <f t="shared" si="154"/>
        <v>0</v>
      </c>
      <c r="H300">
        <f t="shared" si="155"/>
        <v>0</v>
      </c>
      <c r="I300">
        <f t="shared" si="156"/>
        <v>0</v>
      </c>
      <c r="J300">
        <f t="shared" si="157"/>
        <v>0</v>
      </c>
      <c r="K300">
        <f t="shared" si="158"/>
        <v>1</v>
      </c>
      <c r="L300">
        <f t="shared" si="159"/>
        <v>0</v>
      </c>
      <c r="M300">
        <f t="shared" si="160"/>
        <v>0</v>
      </c>
      <c r="P300">
        <f t="shared" si="161"/>
        <v>0</v>
      </c>
      <c r="Q300">
        <f t="shared" si="162"/>
        <v>0</v>
      </c>
      <c r="R300">
        <f t="shared" si="163"/>
        <v>0</v>
      </c>
      <c r="S300">
        <f t="shared" si="164"/>
        <v>0</v>
      </c>
      <c r="T300">
        <f t="shared" si="165"/>
        <v>3</v>
      </c>
      <c r="U300">
        <f t="shared" si="166"/>
        <v>0</v>
      </c>
      <c r="V300">
        <f t="shared" si="167"/>
        <v>0</v>
      </c>
    </row>
    <row r="301" spans="1:22" x14ac:dyDescent="0.25">
      <c r="A301">
        <v>9</v>
      </c>
      <c r="B301" s="21" t="s">
        <v>271</v>
      </c>
      <c r="C301" s="22">
        <v>4</v>
      </c>
      <c r="D301">
        <f t="shared" si="153"/>
        <v>3</v>
      </c>
      <c r="E301">
        <v>1</v>
      </c>
      <c r="G301">
        <f t="shared" si="154"/>
        <v>1</v>
      </c>
      <c r="H301">
        <f t="shared" si="155"/>
        <v>0</v>
      </c>
      <c r="I301">
        <f t="shared" si="156"/>
        <v>0</v>
      </c>
      <c r="J301">
        <f t="shared" si="157"/>
        <v>0</v>
      </c>
      <c r="K301">
        <f t="shared" si="158"/>
        <v>0</v>
      </c>
      <c r="L301">
        <f t="shared" si="159"/>
        <v>0</v>
      </c>
      <c r="M301">
        <f t="shared" si="160"/>
        <v>0</v>
      </c>
      <c r="P301">
        <f t="shared" si="161"/>
        <v>3</v>
      </c>
      <c r="Q301">
        <f t="shared" si="162"/>
        <v>0</v>
      </c>
      <c r="R301">
        <f t="shared" si="163"/>
        <v>0</v>
      </c>
      <c r="S301">
        <f t="shared" si="164"/>
        <v>0</v>
      </c>
      <c r="T301">
        <f t="shared" si="165"/>
        <v>0</v>
      </c>
      <c r="U301">
        <f t="shared" si="166"/>
        <v>0</v>
      </c>
      <c r="V301">
        <f t="shared" si="167"/>
        <v>0</v>
      </c>
    </row>
    <row r="302" spans="1:22" x14ac:dyDescent="0.25">
      <c r="A302">
        <v>10</v>
      </c>
      <c r="B302" s="21" t="s">
        <v>323</v>
      </c>
      <c r="C302" s="22">
        <v>4</v>
      </c>
      <c r="D302">
        <f t="shared" si="153"/>
        <v>3</v>
      </c>
      <c r="E302">
        <v>5</v>
      </c>
      <c r="G302">
        <f t="shared" si="154"/>
        <v>0</v>
      </c>
      <c r="H302">
        <f t="shared" si="155"/>
        <v>0</v>
      </c>
      <c r="I302">
        <f t="shared" si="156"/>
        <v>0</v>
      </c>
      <c r="J302">
        <f t="shared" si="157"/>
        <v>0</v>
      </c>
      <c r="K302">
        <f t="shared" si="158"/>
        <v>1</v>
      </c>
      <c r="L302">
        <f t="shared" si="159"/>
        <v>0</v>
      </c>
      <c r="M302">
        <f t="shared" si="160"/>
        <v>0</v>
      </c>
      <c r="P302">
        <f t="shared" si="161"/>
        <v>0</v>
      </c>
      <c r="Q302">
        <f t="shared" si="162"/>
        <v>0</v>
      </c>
      <c r="R302">
        <f t="shared" si="163"/>
        <v>0</v>
      </c>
      <c r="S302">
        <f t="shared" si="164"/>
        <v>0</v>
      </c>
      <c r="T302">
        <f t="shared" si="165"/>
        <v>3</v>
      </c>
      <c r="U302">
        <f t="shared" si="166"/>
        <v>0</v>
      </c>
      <c r="V302">
        <f t="shared" si="167"/>
        <v>0</v>
      </c>
    </row>
    <row r="303" spans="1:22" x14ac:dyDescent="0.25">
      <c r="A303">
        <v>11</v>
      </c>
      <c r="B303" s="21" t="s">
        <v>300</v>
      </c>
      <c r="C303" s="22">
        <v>4</v>
      </c>
      <c r="D303">
        <f t="shared" si="153"/>
        <v>3</v>
      </c>
      <c r="E303">
        <v>2</v>
      </c>
      <c r="G303">
        <f t="shared" si="154"/>
        <v>0</v>
      </c>
      <c r="H303">
        <f t="shared" si="155"/>
        <v>1</v>
      </c>
      <c r="I303">
        <f t="shared" si="156"/>
        <v>0</v>
      </c>
      <c r="J303">
        <f t="shared" si="157"/>
        <v>0</v>
      </c>
      <c r="K303">
        <f t="shared" si="158"/>
        <v>0</v>
      </c>
      <c r="L303">
        <f t="shared" si="159"/>
        <v>0</v>
      </c>
      <c r="M303">
        <f t="shared" si="160"/>
        <v>0</v>
      </c>
      <c r="P303">
        <f t="shared" si="161"/>
        <v>0</v>
      </c>
      <c r="Q303">
        <f t="shared" si="162"/>
        <v>3</v>
      </c>
      <c r="R303">
        <f t="shared" si="163"/>
        <v>0</v>
      </c>
      <c r="S303">
        <f t="shared" si="164"/>
        <v>0</v>
      </c>
      <c r="T303">
        <f t="shared" si="165"/>
        <v>0</v>
      </c>
      <c r="U303">
        <f t="shared" si="166"/>
        <v>0</v>
      </c>
      <c r="V303">
        <f t="shared" si="167"/>
        <v>0</v>
      </c>
    </row>
    <row r="304" spans="1:22" x14ac:dyDescent="0.25">
      <c r="A304">
        <v>12</v>
      </c>
      <c r="B304" s="21" t="s">
        <v>289</v>
      </c>
      <c r="C304" s="22">
        <v>4</v>
      </c>
      <c r="D304">
        <f t="shared" si="153"/>
        <v>3</v>
      </c>
      <c r="E304">
        <v>7</v>
      </c>
      <c r="G304">
        <f t="shared" si="154"/>
        <v>0</v>
      </c>
      <c r="H304">
        <f t="shared" si="155"/>
        <v>0</v>
      </c>
      <c r="I304">
        <f t="shared" si="156"/>
        <v>0</v>
      </c>
      <c r="J304">
        <f t="shared" si="157"/>
        <v>0</v>
      </c>
      <c r="K304">
        <f t="shared" si="158"/>
        <v>0</v>
      </c>
      <c r="L304">
        <f t="shared" si="159"/>
        <v>0</v>
      </c>
      <c r="M304">
        <f t="shared" si="160"/>
        <v>1</v>
      </c>
      <c r="P304">
        <f t="shared" si="161"/>
        <v>0</v>
      </c>
      <c r="Q304">
        <f t="shared" si="162"/>
        <v>0</v>
      </c>
      <c r="R304">
        <f t="shared" si="163"/>
        <v>0</v>
      </c>
      <c r="S304">
        <f t="shared" si="164"/>
        <v>0</v>
      </c>
      <c r="T304">
        <f t="shared" si="165"/>
        <v>0</v>
      </c>
      <c r="U304">
        <f t="shared" si="166"/>
        <v>0</v>
      </c>
      <c r="V304">
        <f t="shared" si="167"/>
        <v>3</v>
      </c>
    </row>
    <row r="305" spans="1:22" x14ac:dyDescent="0.25">
      <c r="A305">
        <v>13</v>
      </c>
      <c r="B305" s="21" t="s">
        <v>303</v>
      </c>
      <c r="C305" s="22">
        <v>4</v>
      </c>
      <c r="D305">
        <f t="shared" si="153"/>
        <v>3</v>
      </c>
      <c r="E305">
        <v>2</v>
      </c>
      <c r="G305">
        <f t="shared" si="154"/>
        <v>0</v>
      </c>
      <c r="H305">
        <f t="shared" si="155"/>
        <v>1</v>
      </c>
      <c r="I305">
        <f t="shared" si="156"/>
        <v>0</v>
      </c>
      <c r="J305">
        <f t="shared" si="157"/>
        <v>0</v>
      </c>
      <c r="K305">
        <f t="shared" si="158"/>
        <v>0</v>
      </c>
      <c r="L305">
        <f t="shared" si="159"/>
        <v>0</v>
      </c>
      <c r="M305">
        <f t="shared" si="160"/>
        <v>0</v>
      </c>
      <c r="P305">
        <f t="shared" si="161"/>
        <v>0</v>
      </c>
      <c r="Q305">
        <f t="shared" si="162"/>
        <v>3</v>
      </c>
      <c r="R305">
        <f t="shared" si="163"/>
        <v>0</v>
      </c>
      <c r="S305">
        <f t="shared" si="164"/>
        <v>0</v>
      </c>
      <c r="T305">
        <f t="shared" si="165"/>
        <v>0</v>
      </c>
      <c r="U305">
        <f t="shared" si="166"/>
        <v>0</v>
      </c>
      <c r="V305">
        <f t="shared" si="167"/>
        <v>0</v>
      </c>
    </row>
    <row r="306" spans="1:22" x14ac:dyDescent="0.25">
      <c r="A306">
        <v>14</v>
      </c>
      <c r="B306" s="21" t="s">
        <v>301</v>
      </c>
      <c r="C306" s="22">
        <v>4</v>
      </c>
      <c r="D306">
        <f t="shared" si="153"/>
        <v>3</v>
      </c>
      <c r="E306">
        <v>2</v>
      </c>
      <c r="G306">
        <f t="shared" si="154"/>
        <v>0</v>
      </c>
      <c r="H306">
        <f t="shared" si="155"/>
        <v>1</v>
      </c>
      <c r="I306">
        <f t="shared" si="156"/>
        <v>0</v>
      </c>
      <c r="J306">
        <f t="shared" si="157"/>
        <v>0</v>
      </c>
      <c r="K306">
        <f t="shared" si="158"/>
        <v>0</v>
      </c>
      <c r="L306">
        <f t="shared" si="159"/>
        <v>0</v>
      </c>
      <c r="M306">
        <f t="shared" si="160"/>
        <v>0</v>
      </c>
      <c r="P306">
        <f t="shared" si="161"/>
        <v>0</v>
      </c>
      <c r="Q306">
        <f t="shared" si="162"/>
        <v>3</v>
      </c>
      <c r="R306">
        <f t="shared" si="163"/>
        <v>0</v>
      </c>
      <c r="S306">
        <f t="shared" si="164"/>
        <v>0</v>
      </c>
      <c r="T306">
        <f t="shared" si="165"/>
        <v>0</v>
      </c>
      <c r="U306">
        <f t="shared" si="166"/>
        <v>0</v>
      </c>
      <c r="V306">
        <f t="shared" si="167"/>
        <v>0</v>
      </c>
    </row>
    <row r="307" spans="1:22" x14ac:dyDescent="0.25">
      <c r="A307">
        <v>15</v>
      </c>
      <c r="B307" s="21" t="s">
        <v>308</v>
      </c>
      <c r="C307" s="22">
        <v>4</v>
      </c>
      <c r="D307">
        <f t="shared" si="153"/>
        <v>3</v>
      </c>
      <c r="E307">
        <v>4</v>
      </c>
      <c r="G307">
        <f t="shared" si="154"/>
        <v>0</v>
      </c>
      <c r="H307">
        <f t="shared" si="155"/>
        <v>0</v>
      </c>
      <c r="I307">
        <f t="shared" si="156"/>
        <v>0</v>
      </c>
      <c r="J307">
        <f t="shared" si="157"/>
        <v>1</v>
      </c>
      <c r="K307">
        <f t="shared" si="158"/>
        <v>0</v>
      </c>
      <c r="L307">
        <f t="shared" si="159"/>
        <v>0</v>
      </c>
      <c r="M307">
        <f t="shared" si="160"/>
        <v>0</v>
      </c>
      <c r="P307">
        <f t="shared" si="161"/>
        <v>0</v>
      </c>
      <c r="Q307">
        <f t="shared" si="162"/>
        <v>0</v>
      </c>
      <c r="R307">
        <f t="shared" si="163"/>
        <v>0</v>
      </c>
      <c r="S307">
        <f t="shared" si="164"/>
        <v>3</v>
      </c>
      <c r="T307">
        <f t="shared" si="165"/>
        <v>0</v>
      </c>
      <c r="U307">
        <f t="shared" si="166"/>
        <v>0</v>
      </c>
      <c r="V307">
        <f t="shared" si="167"/>
        <v>0</v>
      </c>
    </row>
    <row r="308" spans="1:22" x14ac:dyDescent="0.25">
      <c r="A308">
        <v>16</v>
      </c>
      <c r="B308" s="21" t="s">
        <v>227</v>
      </c>
      <c r="C308" s="22">
        <v>4</v>
      </c>
      <c r="D308">
        <f t="shared" si="153"/>
        <v>3</v>
      </c>
      <c r="E308">
        <v>6</v>
      </c>
      <c r="G308">
        <f t="shared" si="154"/>
        <v>0</v>
      </c>
      <c r="H308">
        <f t="shared" si="155"/>
        <v>0</v>
      </c>
      <c r="I308">
        <f t="shared" si="156"/>
        <v>0</v>
      </c>
      <c r="J308">
        <f t="shared" si="157"/>
        <v>0</v>
      </c>
      <c r="K308">
        <f t="shared" si="158"/>
        <v>0</v>
      </c>
      <c r="L308">
        <f t="shared" si="159"/>
        <v>1</v>
      </c>
      <c r="M308">
        <f t="shared" si="160"/>
        <v>0</v>
      </c>
      <c r="P308">
        <f t="shared" si="161"/>
        <v>0</v>
      </c>
      <c r="Q308">
        <f t="shared" si="162"/>
        <v>0</v>
      </c>
      <c r="R308">
        <f t="shared" si="163"/>
        <v>0</v>
      </c>
      <c r="S308">
        <f t="shared" si="164"/>
        <v>0</v>
      </c>
      <c r="T308">
        <f t="shared" si="165"/>
        <v>0</v>
      </c>
      <c r="U308">
        <f t="shared" si="166"/>
        <v>3</v>
      </c>
      <c r="V308">
        <f t="shared" si="167"/>
        <v>0</v>
      </c>
    </row>
    <row r="309" spans="1:22" x14ac:dyDescent="0.25">
      <c r="A309">
        <v>17</v>
      </c>
      <c r="B309" s="21" t="s">
        <v>318</v>
      </c>
      <c r="C309" s="22">
        <v>4</v>
      </c>
      <c r="D309">
        <f t="shared" si="153"/>
        <v>3</v>
      </c>
      <c r="E309">
        <v>4</v>
      </c>
      <c r="G309">
        <f t="shared" si="154"/>
        <v>0</v>
      </c>
      <c r="H309">
        <f t="shared" si="155"/>
        <v>0</v>
      </c>
      <c r="I309">
        <f t="shared" si="156"/>
        <v>0</v>
      </c>
      <c r="J309">
        <f t="shared" si="157"/>
        <v>1</v>
      </c>
      <c r="K309">
        <f t="shared" si="158"/>
        <v>0</v>
      </c>
      <c r="L309">
        <f t="shared" si="159"/>
        <v>0</v>
      </c>
      <c r="M309">
        <f t="shared" si="160"/>
        <v>0</v>
      </c>
      <c r="P309">
        <f t="shared" si="161"/>
        <v>0</v>
      </c>
      <c r="Q309">
        <f t="shared" si="162"/>
        <v>0</v>
      </c>
      <c r="R309">
        <f t="shared" si="163"/>
        <v>0</v>
      </c>
      <c r="S309">
        <f t="shared" si="164"/>
        <v>3</v>
      </c>
      <c r="T309">
        <f t="shared" si="165"/>
        <v>0</v>
      </c>
      <c r="U309">
        <f t="shared" si="166"/>
        <v>0</v>
      </c>
      <c r="V309">
        <f t="shared" si="167"/>
        <v>0</v>
      </c>
    </row>
    <row r="310" spans="1:22" x14ac:dyDescent="0.25">
      <c r="A310">
        <v>18</v>
      </c>
      <c r="B310" s="21" t="s">
        <v>267</v>
      </c>
      <c r="C310" s="22">
        <v>4</v>
      </c>
      <c r="D310">
        <f t="shared" si="153"/>
        <v>3</v>
      </c>
      <c r="E310">
        <v>1</v>
      </c>
      <c r="G310">
        <f t="shared" si="154"/>
        <v>1</v>
      </c>
      <c r="H310">
        <f t="shared" si="155"/>
        <v>0</v>
      </c>
      <c r="I310">
        <f t="shared" si="156"/>
        <v>0</v>
      </c>
      <c r="J310">
        <f t="shared" si="157"/>
        <v>0</v>
      </c>
      <c r="K310">
        <f t="shared" si="158"/>
        <v>0</v>
      </c>
      <c r="L310">
        <f t="shared" si="159"/>
        <v>0</v>
      </c>
      <c r="M310">
        <f t="shared" si="160"/>
        <v>0</v>
      </c>
      <c r="P310">
        <f t="shared" si="161"/>
        <v>3</v>
      </c>
      <c r="Q310">
        <f t="shared" si="162"/>
        <v>0</v>
      </c>
      <c r="R310">
        <f t="shared" si="163"/>
        <v>0</v>
      </c>
      <c r="S310">
        <f t="shared" si="164"/>
        <v>0</v>
      </c>
      <c r="T310">
        <f t="shared" si="165"/>
        <v>0</v>
      </c>
      <c r="U310">
        <f t="shared" si="166"/>
        <v>0</v>
      </c>
      <c r="V310">
        <f t="shared" si="167"/>
        <v>0</v>
      </c>
    </row>
    <row r="311" spans="1:22" x14ac:dyDescent="0.25">
      <c r="A311">
        <v>19</v>
      </c>
      <c r="B311" s="21" t="s">
        <v>324</v>
      </c>
      <c r="C311" s="22">
        <v>4</v>
      </c>
      <c r="D311">
        <f t="shared" si="153"/>
        <v>3</v>
      </c>
      <c r="E311">
        <v>5</v>
      </c>
      <c r="G311">
        <f t="shared" si="154"/>
        <v>0</v>
      </c>
      <c r="H311">
        <f t="shared" si="155"/>
        <v>0</v>
      </c>
      <c r="I311">
        <f t="shared" si="156"/>
        <v>0</v>
      </c>
      <c r="J311">
        <f t="shared" si="157"/>
        <v>0</v>
      </c>
      <c r="K311">
        <f t="shared" si="158"/>
        <v>1</v>
      </c>
      <c r="L311">
        <f t="shared" si="159"/>
        <v>0</v>
      </c>
      <c r="M311">
        <f t="shared" si="160"/>
        <v>0</v>
      </c>
      <c r="P311">
        <f t="shared" si="161"/>
        <v>0</v>
      </c>
      <c r="Q311">
        <f t="shared" si="162"/>
        <v>0</v>
      </c>
      <c r="R311">
        <f t="shared" si="163"/>
        <v>0</v>
      </c>
      <c r="S311">
        <f t="shared" si="164"/>
        <v>0</v>
      </c>
      <c r="T311">
        <f t="shared" si="165"/>
        <v>3</v>
      </c>
      <c r="U311">
        <f t="shared" si="166"/>
        <v>0</v>
      </c>
      <c r="V311">
        <f t="shared" si="167"/>
        <v>0</v>
      </c>
    </row>
    <row r="312" spans="1:22" x14ac:dyDescent="0.25">
      <c r="A312">
        <v>20</v>
      </c>
      <c r="B312" s="21" t="s">
        <v>284</v>
      </c>
      <c r="C312" s="22">
        <v>4</v>
      </c>
      <c r="D312">
        <f t="shared" si="153"/>
        <v>3</v>
      </c>
      <c r="E312">
        <v>7</v>
      </c>
      <c r="G312">
        <f t="shared" si="154"/>
        <v>0</v>
      </c>
      <c r="H312">
        <f t="shared" si="155"/>
        <v>0</v>
      </c>
      <c r="I312">
        <f t="shared" si="156"/>
        <v>0</v>
      </c>
      <c r="J312">
        <f t="shared" si="157"/>
        <v>0</v>
      </c>
      <c r="K312">
        <f t="shared" si="158"/>
        <v>0</v>
      </c>
      <c r="L312">
        <f t="shared" si="159"/>
        <v>0</v>
      </c>
      <c r="M312">
        <f t="shared" si="160"/>
        <v>1</v>
      </c>
      <c r="P312">
        <f t="shared" si="161"/>
        <v>0</v>
      </c>
      <c r="Q312">
        <f t="shared" si="162"/>
        <v>0</v>
      </c>
      <c r="R312">
        <f t="shared" si="163"/>
        <v>0</v>
      </c>
      <c r="S312">
        <f t="shared" si="164"/>
        <v>0</v>
      </c>
      <c r="T312">
        <f t="shared" si="165"/>
        <v>0</v>
      </c>
      <c r="U312">
        <f t="shared" si="166"/>
        <v>0</v>
      </c>
      <c r="V312">
        <f t="shared" si="167"/>
        <v>3</v>
      </c>
    </row>
    <row r="313" spans="1:22" x14ac:dyDescent="0.25">
      <c r="A313">
        <v>21</v>
      </c>
      <c r="B313" s="21" t="s">
        <v>334</v>
      </c>
      <c r="C313" s="22">
        <v>4</v>
      </c>
      <c r="D313">
        <f t="shared" si="153"/>
        <v>3</v>
      </c>
      <c r="E313">
        <v>5</v>
      </c>
      <c r="G313">
        <f t="shared" si="154"/>
        <v>0</v>
      </c>
      <c r="H313">
        <f t="shared" si="155"/>
        <v>0</v>
      </c>
      <c r="I313">
        <f t="shared" si="156"/>
        <v>0</v>
      </c>
      <c r="J313">
        <f t="shared" si="157"/>
        <v>0</v>
      </c>
      <c r="K313">
        <f t="shared" si="158"/>
        <v>1</v>
      </c>
      <c r="L313">
        <f t="shared" si="159"/>
        <v>0</v>
      </c>
      <c r="M313">
        <f t="shared" si="160"/>
        <v>0</v>
      </c>
      <c r="P313">
        <f t="shared" si="161"/>
        <v>0</v>
      </c>
      <c r="Q313">
        <f t="shared" si="162"/>
        <v>0</v>
      </c>
      <c r="R313">
        <f t="shared" si="163"/>
        <v>0</v>
      </c>
      <c r="S313">
        <f t="shared" si="164"/>
        <v>0</v>
      </c>
      <c r="T313">
        <f t="shared" si="165"/>
        <v>3</v>
      </c>
      <c r="U313">
        <f t="shared" si="166"/>
        <v>0</v>
      </c>
      <c r="V313">
        <f t="shared" si="167"/>
        <v>0</v>
      </c>
    </row>
    <row r="314" spans="1:22" x14ac:dyDescent="0.25">
      <c r="A314">
        <v>22</v>
      </c>
      <c r="B314" s="21" t="s">
        <v>312</v>
      </c>
      <c r="C314" s="22">
        <v>4</v>
      </c>
      <c r="D314">
        <f t="shared" si="153"/>
        <v>3</v>
      </c>
      <c r="E314">
        <v>4</v>
      </c>
      <c r="G314">
        <f t="shared" si="154"/>
        <v>0</v>
      </c>
      <c r="H314">
        <f t="shared" si="155"/>
        <v>0</v>
      </c>
      <c r="I314">
        <f t="shared" si="156"/>
        <v>0</v>
      </c>
      <c r="J314">
        <f t="shared" si="157"/>
        <v>1</v>
      </c>
      <c r="K314">
        <f t="shared" si="158"/>
        <v>0</v>
      </c>
      <c r="L314">
        <f t="shared" si="159"/>
        <v>0</v>
      </c>
      <c r="M314">
        <f t="shared" si="160"/>
        <v>0</v>
      </c>
      <c r="P314">
        <f t="shared" si="161"/>
        <v>0</v>
      </c>
      <c r="Q314">
        <f t="shared" si="162"/>
        <v>0</v>
      </c>
      <c r="R314">
        <f t="shared" si="163"/>
        <v>0</v>
      </c>
      <c r="S314">
        <f t="shared" si="164"/>
        <v>3</v>
      </c>
      <c r="T314">
        <f t="shared" si="165"/>
        <v>0</v>
      </c>
      <c r="U314">
        <f t="shared" si="166"/>
        <v>0</v>
      </c>
      <c r="V314">
        <f t="shared" si="167"/>
        <v>0</v>
      </c>
    </row>
    <row r="315" spans="1:22" x14ac:dyDescent="0.25">
      <c r="A315">
        <v>23</v>
      </c>
      <c r="B315" s="21" t="s">
        <v>309</v>
      </c>
      <c r="C315" s="22">
        <v>4</v>
      </c>
      <c r="D315">
        <f t="shared" si="153"/>
        <v>3</v>
      </c>
      <c r="E315">
        <v>4</v>
      </c>
      <c r="G315">
        <f t="shared" si="154"/>
        <v>0</v>
      </c>
      <c r="H315">
        <f t="shared" si="155"/>
        <v>0</v>
      </c>
      <c r="I315">
        <f t="shared" si="156"/>
        <v>0</v>
      </c>
      <c r="J315">
        <f t="shared" si="157"/>
        <v>1</v>
      </c>
      <c r="K315">
        <f t="shared" si="158"/>
        <v>0</v>
      </c>
      <c r="L315">
        <f t="shared" si="159"/>
        <v>0</v>
      </c>
      <c r="M315">
        <f t="shared" si="160"/>
        <v>0</v>
      </c>
      <c r="P315">
        <f t="shared" si="161"/>
        <v>0</v>
      </c>
      <c r="Q315">
        <f t="shared" si="162"/>
        <v>0</v>
      </c>
      <c r="R315">
        <f t="shared" si="163"/>
        <v>0</v>
      </c>
      <c r="S315">
        <f t="shared" si="164"/>
        <v>3</v>
      </c>
      <c r="T315">
        <f t="shared" si="165"/>
        <v>0</v>
      </c>
      <c r="U315">
        <f t="shared" si="166"/>
        <v>0</v>
      </c>
      <c r="V315">
        <f t="shared" si="167"/>
        <v>0</v>
      </c>
    </row>
    <row r="316" spans="1:22" x14ac:dyDescent="0.25">
      <c r="A316">
        <v>24</v>
      </c>
      <c r="B316" s="21" t="s">
        <v>244</v>
      </c>
      <c r="C316" s="22">
        <v>4</v>
      </c>
      <c r="D316">
        <f t="shared" si="153"/>
        <v>3</v>
      </c>
      <c r="E316">
        <v>6</v>
      </c>
      <c r="G316">
        <f t="shared" si="154"/>
        <v>0</v>
      </c>
      <c r="H316">
        <f t="shared" si="155"/>
        <v>0</v>
      </c>
      <c r="I316">
        <f t="shared" si="156"/>
        <v>0</v>
      </c>
      <c r="J316">
        <f t="shared" si="157"/>
        <v>0</v>
      </c>
      <c r="K316">
        <f t="shared" si="158"/>
        <v>0</v>
      </c>
      <c r="L316">
        <f t="shared" si="159"/>
        <v>1</v>
      </c>
      <c r="M316">
        <f t="shared" si="160"/>
        <v>0</v>
      </c>
      <c r="P316">
        <f t="shared" si="161"/>
        <v>0</v>
      </c>
      <c r="Q316">
        <f t="shared" si="162"/>
        <v>0</v>
      </c>
      <c r="R316">
        <f t="shared" si="163"/>
        <v>0</v>
      </c>
      <c r="S316">
        <f t="shared" si="164"/>
        <v>0</v>
      </c>
      <c r="T316">
        <f t="shared" si="165"/>
        <v>0</v>
      </c>
      <c r="U316">
        <f t="shared" si="166"/>
        <v>3</v>
      </c>
      <c r="V316">
        <f t="shared" si="167"/>
        <v>0</v>
      </c>
    </row>
    <row r="317" spans="1:22" x14ac:dyDescent="0.25">
      <c r="A317">
        <v>25</v>
      </c>
      <c r="B317" s="21" t="s">
        <v>238</v>
      </c>
      <c r="C317" s="22">
        <v>4</v>
      </c>
      <c r="D317">
        <f t="shared" si="153"/>
        <v>3</v>
      </c>
      <c r="E317">
        <v>6</v>
      </c>
      <c r="G317">
        <f t="shared" si="154"/>
        <v>0</v>
      </c>
      <c r="H317">
        <f t="shared" si="155"/>
        <v>0</v>
      </c>
      <c r="I317">
        <f t="shared" si="156"/>
        <v>0</v>
      </c>
      <c r="J317">
        <f t="shared" si="157"/>
        <v>0</v>
      </c>
      <c r="K317">
        <f t="shared" si="158"/>
        <v>0</v>
      </c>
      <c r="L317">
        <f t="shared" si="159"/>
        <v>1</v>
      </c>
      <c r="M317">
        <f t="shared" si="160"/>
        <v>0</v>
      </c>
      <c r="P317">
        <f t="shared" si="161"/>
        <v>0</v>
      </c>
      <c r="Q317">
        <f t="shared" si="162"/>
        <v>0</v>
      </c>
      <c r="R317">
        <f t="shared" si="163"/>
        <v>0</v>
      </c>
      <c r="S317">
        <f t="shared" si="164"/>
        <v>0</v>
      </c>
      <c r="T317">
        <f t="shared" si="165"/>
        <v>0</v>
      </c>
      <c r="U317">
        <f t="shared" si="166"/>
        <v>3</v>
      </c>
      <c r="V317">
        <f t="shared" si="167"/>
        <v>0</v>
      </c>
    </row>
    <row r="318" spans="1:22" x14ac:dyDescent="0.25">
      <c r="A318">
        <v>26</v>
      </c>
      <c r="B318" s="21" t="s">
        <v>310</v>
      </c>
      <c r="C318" s="22">
        <v>4</v>
      </c>
      <c r="D318">
        <f t="shared" si="153"/>
        <v>3</v>
      </c>
      <c r="E318">
        <v>4</v>
      </c>
      <c r="G318">
        <f t="shared" si="154"/>
        <v>0</v>
      </c>
      <c r="H318">
        <f t="shared" si="155"/>
        <v>0</v>
      </c>
      <c r="I318">
        <f t="shared" si="156"/>
        <v>0</v>
      </c>
      <c r="J318">
        <f t="shared" si="157"/>
        <v>1</v>
      </c>
      <c r="K318">
        <f t="shared" si="158"/>
        <v>0</v>
      </c>
      <c r="L318">
        <f t="shared" si="159"/>
        <v>0</v>
      </c>
      <c r="M318">
        <f t="shared" si="160"/>
        <v>0</v>
      </c>
      <c r="P318">
        <f t="shared" si="161"/>
        <v>0</v>
      </c>
      <c r="Q318">
        <f t="shared" si="162"/>
        <v>0</v>
      </c>
      <c r="R318">
        <f t="shared" si="163"/>
        <v>0</v>
      </c>
      <c r="S318">
        <f t="shared" si="164"/>
        <v>3</v>
      </c>
      <c r="T318">
        <f t="shared" si="165"/>
        <v>0</v>
      </c>
      <c r="U318">
        <f t="shared" si="166"/>
        <v>0</v>
      </c>
      <c r="V318">
        <f t="shared" si="167"/>
        <v>0</v>
      </c>
    </row>
    <row r="319" spans="1:22" x14ac:dyDescent="0.25">
      <c r="A319">
        <v>27</v>
      </c>
      <c r="B319" s="21" t="s">
        <v>335</v>
      </c>
      <c r="C319" s="22">
        <v>4</v>
      </c>
      <c r="D319">
        <f t="shared" si="153"/>
        <v>3</v>
      </c>
      <c r="E319">
        <v>5</v>
      </c>
      <c r="G319">
        <f t="shared" si="154"/>
        <v>0</v>
      </c>
      <c r="H319">
        <f t="shared" si="155"/>
        <v>0</v>
      </c>
      <c r="I319">
        <f t="shared" si="156"/>
        <v>0</v>
      </c>
      <c r="J319">
        <f t="shared" si="157"/>
        <v>0</v>
      </c>
      <c r="K319">
        <f t="shared" si="158"/>
        <v>1</v>
      </c>
      <c r="L319">
        <f t="shared" si="159"/>
        <v>0</v>
      </c>
      <c r="M319">
        <f t="shared" si="160"/>
        <v>0</v>
      </c>
      <c r="P319">
        <f t="shared" si="161"/>
        <v>0</v>
      </c>
      <c r="Q319">
        <f t="shared" si="162"/>
        <v>0</v>
      </c>
      <c r="R319">
        <f t="shared" si="163"/>
        <v>0</v>
      </c>
      <c r="S319">
        <f t="shared" si="164"/>
        <v>0</v>
      </c>
      <c r="T319">
        <f t="shared" si="165"/>
        <v>3</v>
      </c>
      <c r="U319">
        <f t="shared" si="166"/>
        <v>0</v>
      </c>
      <c r="V319">
        <f t="shared" si="167"/>
        <v>0</v>
      </c>
    </row>
    <row r="320" spans="1:22" x14ac:dyDescent="0.25">
      <c r="A320">
        <v>28</v>
      </c>
      <c r="B320" s="21" t="s">
        <v>534</v>
      </c>
      <c r="C320" s="22">
        <v>4</v>
      </c>
      <c r="D320">
        <f t="shared" si="153"/>
        <v>3</v>
      </c>
      <c r="E320">
        <v>3</v>
      </c>
      <c r="G320">
        <f t="shared" si="154"/>
        <v>0</v>
      </c>
      <c r="H320">
        <f t="shared" si="155"/>
        <v>0</v>
      </c>
      <c r="I320">
        <f t="shared" si="156"/>
        <v>1</v>
      </c>
      <c r="J320">
        <f t="shared" si="157"/>
        <v>0</v>
      </c>
      <c r="K320">
        <f t="shared" si="158"/>
        <v>0</v>
      </c>
      <c r="L320">
        <f t="shared" si="159"/>
        <v>0</v>
      </c>
      <c r="M320">
        <f t="shared" si="160"/>
        <v>0</v>
      </c>
      <c r="P320">
        <f t="shared" si="161"/>
        <v>0</v>
      </c>
      <c r="Q320">
        <f t="shared" si="162"/>
        <v>0</v>
      </c>
      <c r="R320">
        <f t="shared" si="163"/>
        <v>3</v>
      </c>
      <c r="S320">
        <f t="shared" si="164"/>
        <v>0</v>
      </c>
      <c r="T320">
        <f t="shared" si="165"/>
        <v>0</v>
      </c>
      <c r="U320">
        <f t="shared" si="166"/>
        <v>0</v>
      </c>
      <c r="V320">
        <f t="shared" si="167"/>
        <v>0</v>
      </c>
    </row>
    <row r="321" spans="1:22" x14ac:dyDescent="0.25">
      <c r="A321">
        <v>29</v>
      </c>
      <c r="B321" s="21" t="s">
        <v>299</v>
      </c>
      <c r="C321" s="22">
        <v>4</v>
      </c>
      <c r="D321">
        <f t="shared" si="153"/>
        <v>3</v>
      </c>
      <c r="E321">
        <v>2</v>
      </c>
      <c r="G321">
        <f t="shared" si="154"/>
        <v>0</v>
      </c>
      <c r="H321">
        <f t="shared" si="155"/>
        <v>1</v>
      </c>
      <c r="I321">
        <f t="shared" si="156"/>
        <v>0</v>
      </c>
      <c r="J321">
        <f t="shared" si="157"/>
        <v>0</v>
      </c>
      <c r="K321">
        <f t="shared" si="158"/>
        <v>0</v>
      </c>
      <c r="L321">
        <f t="shared" si="159"/>
        <v>0</v>
      </c>
      <c r="M321">
        <f t="shared" si="160"/>
        <v>0</v>
      </c>
      <c r="P321">
        <f t="shared" si="161"/>
        <v>0</v>
      </c>
      <c r="Q321">
        <f t="shared" si="162"/>
        <v>3</v>
      </c>
      <c r="R321">
        <f t="shared" si="163"/>
        <v>0</v>
      </c>
      <c r="S321">
        <f t="shared" si="164"/>
        <v>0</v>
      </c>
      <c r="T321">
        <f t="shared" si="165"/>
        <v>0</v>
      </c>
      <c r="U321">
        <f t="shared" si="166"/>
        <v>0</v>
      </c>
      <c r="V321">
        <f t="shared" si="167"/>
        <v>0</v>
      </c>
    </row>
    <row r="322" spans="1:22" x14ac:dyDescent="0.25">
      <c r="A322">
        <v>30</v>
      </c>
      <c r="B322" s="21" t="s">
        <v>270</v>
      </c>
      <c r="C322" s="22">
        <v>4</v>
      </c>
      <c r="D322">
        <f t="shared" si="153"/>
        <v>3</v>
      </c>
      <c r="E322">
        <v>1</v>
      </c>
      <c r="G322">
        <f t="shared" si="154"/>
        <v>1</v>
      </c>
      <c r="H322">
        <f t="shared" si="155"/>
        <v>0</v>
      </c>
      <c r="I322">
        <f t="shared" si="156"/>
        <v>0</v>
      </c>
      <c r="J322">
        <f t="shared" si="157"/>
        <v>0</v>
      </c>
      <c r="K322">
        <f t="shared" si="158"/>
        <v>0</v>
      </c>
      <c r="L322">
        <f t="shared" si="159"/>
        <v>0</v>
      </c>
      <c r="M322">
        <f t="shared" si="160"/>
        <v>0</v>
      </c>
      <c r="P322">
        <f t="shared" si="161"/>
        <v>3</v>
      </c>
      <c r="Q322">
        <f t="shared" si="162"/>
        <v>0</v>
      </c>
      <c r="R322">
        <f t="shared" si="163"/>
        <v>0</v>
      </c>
      <c r="S322">
        <f t="shared" si="164"/>
        <v>0</v>
      </c>
      <c r="T322">
        <f t="shared" si="165"/>
        <v>0</v>
      </c>
      <c r="U322">
        <f t="shared" si="166"/>
        <v>0</v>
      </c>
      <c r="V322">
        <f t="shared" si="167"/>
        <v>0</v>
      </c>
    </row>
    <row r="323" spans="1:22" x14ac:dyDescent="0.25">
      <c r="A323">
        <v>31</v>
      </c>
      <c r="B323" s="21" t="s">
        <v>276</v>
      </c>
      <c r="C323" s="22">
        <v>4</v>
      </c>
      <c r="D323">
        <f t="shared" si="153"/>
        <v>3</v>
      </c>
      <c r="E323">
        <v>7</v>
      </c>
      <c r="G323">
        <f t="shared" si="154"/>
        <v>0</v>
      </c>
      <c r="H323">
        <f t="shared" si="155"/>
        <v>0</v>
      </c>
      <c r="I323">
        <f t="shared" si="156"/>
        <v>0</v>
      </c>
      <c r="J323">
        <f t="shared" si="157"/>
        <v>0</v>
      </c>
      <c r="K323">
        <f t="shared" si="158"/>
        <v>0</v>
      </c>
      <c r="L323">
        <f t="shared" si="159"/>
        <v>0</v>
      </c>
      <c r="M323">
        <f t="shared" si="160"/>
        <v>1</v>
      </c>
      <c r="P323">
        <f t="shared" si="161"/>
        <v>0</v>
      </c>
      <c r="Q323">
        <f t="shared" si="162"/>
        <v>0</v>
      </c>
      <c r="R323">
        <f t="shared" si="163"/>
        <v>0</v>
      </c>
      <c r="S323">
        <f t="shared" si="164"/>
        <v>0</v>
      </c>
      <c r="T323">
        <f t="shared" si="165"/>
        <v>0</v>
      </c>
      <c r="U323">
        <f t="shared" si="166"/>
        <v>0</v>
      </c>
      <c r="V323">
        <f t="shared" si="167"/>
        <v>3</v>
      </c>
    </row>
    <row r="324" spans="1:22" x14ac:dyDescent="0.25">
      <c r="A324">
        <v>32</v>
      </c>
      <c r="B324" s="21" t="s">
        <v>272</v>
      </c>
      <c r="C324" s="22">
        <v>4</v>
      </c>
      <c r="D324">
        <f t="shared" si="153"/>
        <v>3</v>
      </c>
      <c r="E324">
        <v>1</v>
      </c>
      <c r="G324">
        <f t="shared" si="154"/>
        <v>1</v>
      </c>
      <c r="H324">
        <f t="shared" si="155"/>
        <v>0</v>
      </c>
      <c r="I324">
        <f t="shared" si="156"/>
        <v>0</v>
      </c>
      <c r="J324">
        <f t="shared" si="157"/>
        <v>0</v>
      </c>
      <c r="K324">
        <f t="shared" si="158"/>
        <v>0</v>
      </c>
      <c r="L324">
        <f t="shared" si="159"/>
        <v>0</v>
      </c>
      <c r="M324">
        <f t="shared" si="160"/>
        <v>0</v>
      </c>
      <c r="P324">
        <f t="shared" si="161"/>
        <v>3</v>
      </c>
      <c r="Q324">
        <f t="shared" si="162"/>
        <v>0</v>
      </c>
      <c r="R324">
        <f t="shared" si="163"/>
        <v>0</v>
      </c>
      <c r="S324">
        <f t="shared" si="164"/>
        <v>0</v>
      </c>
      <c r="T324">
        <f t="shared" si="165"/>
        <v>0</v>
      </c>
      <c r="U324">
        <f t="shared" si="166"/>
        <v>0</v>
      </c>
      <c r="V324">
        <f t="shared" si="167"/>
        <v>0</v>
      </c>
    </row>
    <row r="325" spans="1:22" x14ac:dyDescent="0.25">
      <c r="A325">
        <v>33</v>
      </c>
      <c r="B325" s="21" t="s">
        <v>283</v>
      </c>
      <c r="C325" s="22">
        <v>4</v>
      </c>
      <c r="D325">
        <f t="shared" ref="D325:D356" si="168">7-C325</f>
        <v>3</v>
      </c>
      <c r="E325">
        <v>7</v>
      </c>
      <c r="G325">
        <f t="shared" ref="G325:G356" si="169">IF($E325=1,1,0)</f>
        <v>0</v>
      </c>
      <c r="H325">
        <f t="shared" ref="H325:H356" si="170">IF($E325=2,1,0)</f>
        <v>0</v>
      </c>
      <c r="I325">
        <f t="shared" ref="I325:I356" si="171">IF($E325=3,1,0)</f>
        <v>0</v>
      </c>
      <c r="J325">
        <f t="shared" ref="J325:J356" si="172">IF($E325=4,1,0)</f>
        <v>0</v>
      </c>
      <c r="K325">
        <f t="shared" ref="K325:K356" si="173">IF($E325=5,1,0)</f>
        <v>0</v>
      </c>
      <c r="L325">
        <f t="shared" ref="L325:L356" si="174">IF($E325=6,1,0)</f>
        <v>0</v>
      </c>
      <c r="M325">
        <f t="shared" ref="M325:M356" si="175">IF($E325=7,1,0)</f>
        <v>1</v>
      </c>
      <c r="P325">
        <f t="shared" ref="P325:P356" si="176">$D325*G325</f>
        <v>0</v>
      </c>
      <c r="Q325">
        <f t="shared" ref="Q325:Q356" si="177">$D325*H325</f>
        <v>0</v>
      </c>
      <c r="R325">
        <f t="shared" ref="R325:R356" si="178">$D325*I325</f>
        <v>0</v>
      </c>
      <c r="S325">
        <f t="shared" ref="S325:S356" si="179">$D325*J325</f>
        <v>0</v>
      </c>
      <c r="T325">
        <f t="shared" ref="T325:T356" si="180">$D325*K325</f>
        <v>0</v>
      </c>
      <c r="U325">
        <f t="shared" ref="U325:U356" si="181">$D325*L325</f>
        <v>0</v>
      </c>
      <c r="V325">
        <f t="shared" ref="V325:V356" si="182">$D325*M325</f>
        <v>3</v>
      </c>
    </row>
    <row r="326" spans="1:22" x14ac:dyDescent="0.25">
      <c r="A326">
        <v>34</v>
      </c>
      <c r="B326" s="21" t="s">
        <v>255</v>
      </c>
      <c r="C326" s="22">
        <v>4</v>
      </c>
      <c r="D326">
        <f t="shared" si="168"/>
        <v>3</v>
      </c>
      <c r="E326">
        <v>3</v>
      </c>
      <c r="G326">
        <f t="shared" si="169"/>
        <v>0</v>
      </c>
      <c r="H326">
        <f t="shared" si="170"/>
        <v>0</v>
      </c>
      <c r="I326">
        <f t="shared" si="171"/>
        <v>1</v>
      </c>
      <c r="J326">
        <f t="shared" si="172"/>
        <v>0</v>
      </c>
      <c r="K326">
        <f t="shared" si="173"/>
        <v>0</v>
      </c>
      <c r="L326">
        <f t="shared" si="174"/>
        <v>0</v>
      </c>
      <c r="M326">
        <f t="shared" si="175"/>
        <v>0</v>
      </c>
      <c r="P326">
        <f t="shared" si="176"/>
        <v>0</v>
      </c>
      <c r="Q326">
        <f t="shared" si="177"/>
        <v>0</v>
      </c>
      <c r="R326">
        <f t="shared" si="178"/>
        <v>3</v>
      </c>
      <c r="S326">
        <f t="shared" si="179"/>
        <v>0</v>
      </c>
      <c r="T326">
        <f t="shared" si="180"/>
        <v>0</v>
      </c>
      <c r="U326">
        <f t="shared" si="181"/>
        <v>0</v>
      </c>
      <c r="V326">
        <f t="shared" si="182"/>
        <v>0</v>
      </c>
    </row>
    <row r="327" spans="1:22" x14ac:dyDescent="0.25">
      <c r="A327">
        <v>35</v>
      </c>
      <c r="B327" s="21" t="s">
        <v>258</v>
      </c>
      <c r="C327" s="22">
        <v>4</v>
      </c>
      <c r="D327">
        <f t="shared" si="168"/>
        <v>3</v>
      </c>
      <c r="E327">
        <v>3</v>
      </c>
      <c r="G327">
        <f t="shared" si="169"/>
        <v>0</v>
      </c>
      <c r="H327">
        <f t="shared" si="170"/>
        <v>0</v>
      </c>
      <c r="I327">
        <f t="shared" si="171"/>
        <v>1</v>
      </c>
      <c r="J327">
        <f t="shared" si="172"/>
        <v>0</v>
      </c>
      <c r="K327">
        <f t="shared" si="173"/>
        <v>0</v>
      </c>
      <c r="L327">
        <f t="shared" si="174"/>
        <v>0</v>
      </c>
      <c r="M327">
        <f t="shared" si="175"/>
        <v>0</v>
      </c>
      <c r="P327">
        <f t="shared" si="176"/>
        <v>0</v>
      </c>
      <c r="Q327">
        <f t="shared" si="177"/>
        <v>0</v>
      </c>
      <c r="R327">
        <f t="shared" si="178"/>
        <v>3</v>
      </c>
      <c r="S327">
        <f t="shared" si="179"/>
        <v>0</v>
      </c>
      <c r="T327">
        <f t="shared" si="180"/>
        <v>0</v>
      </c>
      <c r="U327">
        <f t="shared" si="181"/>
        <v>0</v>
      </c>
      <c r="V327">
        <f t="shared" si="182"/>
        <v>0</v>
      </c>
    </row>
    <row r="328" spans="1:22" x14ac:dyDescent="0.25">
      <c r="A328">
        <v>36</v>
      </c>
      <c r="B328" s="21" t="s">
        <v>253</v>
      </c>
      <c r="C328" s="22">
        <v>4</v>
      </c>
      <c r="D328">
        <f t="shared" si="168"/>
        <v>3</v>
      </c>
      <c r="E328">
        <v>3</v>
      </c>
      <c r="G328">
        <f t="shared" si="169"/>
        <v>0</v>
      </c>
      <c r="H328">
        <f t="shared" si="170"/>
        <v>0</v>
      </c>
      <c r="I328">
        <f t="shared" si="171"/>
        <v>1</v>
      </c>
      <c r="J328">
        <f t="shared" si="172"/>
        <v>0</v>
      </c>
      <c r="K328">
        <f t="shared" si="173"/>
        <v>0</v>
      </c>
      <c r="L328">
        <f t="shared" si="174"/>
        <v>0</v>
      </c>
      <c r="M328">
        <f t="shared" si="175"/>
        <v>0</v>
      </c>
      <c r="P328">
        <f t="shared" si="176"/>
        <v>0</v>
      </c>
      <c r="Q328">
        <f t="shared" si="177"/>
        <v>0</v>
      </c>
      <c r="R328">
        <f t="shared" si="178"/>
        <v>3</v>
      </c>
      <c r="S328">
        <f t="shared" si="179"/>
        <v>0</v>
      </c>
      <c r="T328">
        <f t="shared" si="180"/>
        <v>0</v>
      </c>
      <c r="U328">
        <f t="shared" si="181"/>
        <v>0</v>
      </c>
      <c r="V328">
        <f t="shared" si="182"/>
        <v>0</v>
      </c>
    </row>
    <row r="329" spans="1:22" x14ac:dyDescent="0.25">
      <c r="A329">
        <v>37</v>
      </c>
      <c r="B329" s="21" t="s">
        <v>250</v>
      </c>
      <c r="C329" s="22">
        <v>4</v>
      </c>
      <c r="D329">
        <f t="shared" si="168"/>
        <v>3</v>
      </c>
      <c r="E329">
        <v>3</v>
      </c>
      <c r="G329">
        <f t="shared" si="169"/>
        <v>0</v>
      </c>
      <c r="H329">
        <f t="shared" si="170"/>
        <v>0</v>
      </c>
      <c r="I329">
        <f t="shared" si="171"/>
        <v>1</v>
      </c>
      <c r="J329">
        <f t="shared" si="172"/>
        <v>0</v>
      </c>
      <c r="K329">
        <f t="shared" si="173"/>
        <v>0</v>
      </c>
      <c r="L329">
        <f t="shared" si="174"/>
        <v>0</v>
      </c>
      <c r="M329">
        <f t="shared" si="175"/>
        <v>0</v>
      </c>
      <c r="P329">
        <f t="shared" si="176"/>
        <v>0</v>
      </c>
      <c r="Q329">
        <f t="shared" si="177"/>
        <v>0</v>
      </c>
      <c r="R329">
        <f t="shared" si="178"/>
        <v>3</v>
      </c>
      <c r="S329">
        <f t="shared" si="179"/>
        <v>0</v>
      </c>
      <c r="T329">
        <f t="shared" si="180"/>
        <v>0</v>
      </c>
      <c r="U329">
        <f t="shared" si="181"/>
        <v>0</v>
      </c>
      <c r="V329">
        <f t="shared" si="182"/>
        <v>0</v>
      </c>
    </row>
    <row r="330" spans="1:22" x14ac:dyDescent="0.25">
      <c r="A330">
        <v>38</v>
      </c>
      <c r="B330" s="21" t="s">
        <v>315</v>
      </c>
      <c r="C330" s="22">
        <v>4</v>
      </c>
      <c r="D330">
        <f t="shared" si="168"/>
        <v>3</v>
      </c>
      <c r="E330">
        <v>4</v>
      </c>
      <c r="G330">
        <f t="shared" si="169"/>
        <v>0</v>
      </c>
      <c r="H330">
        <f t="shared" si="170"/>
        <v>0</v>
      </c>
      <c r="I330">
        <f t="shared" si="171"/>
        <v>0</v>
      </c>
      <c r="J330">
        <f t="shared" si="172"/>
        <v>1</v>
      </c>
      <c r="K330">
        <f t="shared" si="173"/>
        <v>0</v>
      </c>
      <c r="L330">
        <f t="shared" si="174"/>
        <v>0</v>
      </c>
      <c r="M330">
        <f t="shared" si="175"/>
        <v>0</v>
      </c>
      <c r="P330">
        <f t="shared" si="176"/>
        <v>0</v>
      </c>
      <c r="Q330">
        <f t="shared" si="177"/>
        <v>0</v>
      </c>
      <c r="R330">
        <f t="shared" si="178"/>
        <v>0</v>
      </c>
      <c r="S330">
        <f t="shared" si="179"/>
        <v>3</v>
      </c>
      <c r="T330">
        <f t="shared" si="180"/>
        <v>0</v>
      </c>
      <c r="U330">
        <f t="shared" si="181"/>
        <v>0</v>
      </c>
      <c r="V330">
        <f t="shared" si="182"/>
        <v>0</v>
      </c>
    </row>
    <row r="331" spans="1:22" x14ac:dyDescent="0.25">
      <c r="A331">
        <v>39</v>
      </c>
      <c r="B331" s="21" t="s">
        <v>280</v>
      </c>
      <c r="C331" s="22">
        <v>4</v>
      </c>
      <c r="D331">
        <f t="shared" si="168"/>
        <v>3</v>
      </c>
      <c r="E331">
        <v>7</v>
      </c>
      <c r="G331">
        <f t="shared" si="169"/>
        <v>0</v>
      </c>
      <c r="H331">
        <f t="shared" si="170"/>
        <v>0</v>
      </c>
      <c r="I331">
        <f t="shared" si="171"/>
        <v>0</v>
      </c>
      <c r="J331">
        <f t="shared" si="172"/>
        <v>0</v>
      </c>
      <c r="K331">
        <f t="shared" si="173"/>
        <v>0</v>
      </c>
      <c r="L331">
        <f t="shared" si="174"/>
        <v>0</v>
      </c>
      <c r="M331">
        <f t="shared" si="175"/>
        <v>1</v>
      </c>
      <c r="P331">
        <f t="shared" si="176"/>
        <v>0</v>
      </c>
      <c r="Q331">
        <f t="shared" si="177"/>
        <v>0</v>
      </c>
      <c r="R331">
        <f t="shared" si="178"/>
        <v>0</v>
      </c>
      <c r="S331">
        <f t="shared" si="179"/>
        <v>0</v>
      </c>
      <c r="T331">
        <f t="shared" si="180"/>
        <v>0</v>
      </c>
      <c r="U331">
        <f t="shared" si="181"/>
        <v>0</v>
      </c>
      <c r="V331">
        <f t="shared" si="182"/>
        <v>3</v>
      </c>
    </row>
    <row r="332" spans="1:22" x14ac:dyDescent="0.25">
      <c r="A332">
        <v>40</v>
      </c>
      <c r="B332" s="21" t="s">
        <v>237</v>
      </c>
      <c r="C332" s="22">
        <v>4</v>
      </c>
      <c r="D332">
        <f t="shared" si="168"/>
        <v>3</v>
      </c>
      <c r="E332">
        <v>6</v>
      </c>
      <c r="G332">
        <f t="shared" si="169"/>
        <v>0</v>
      </c>
      <c r="H332">
        <f t="shared" si="170"/>
        <v>0</v>
      </c>
      <c r="I332">
        <f t="shared" si="171"/>
        <v>0</v>
      </c>
      <c r="J332">
        <f t="shared" si="172"/>
        <v>0</v>
      </c>
      <c r="K332">
        <f t="shared" si="173"/>
        <v>0</v>
      </c>
      <c r="L332">
        <f t="shared" si="174"/>
        <v>1</v>
      </c>
      <c r="M332">
        <f t="shared" si="175"/>
        <v>0</v>
      </c>
      <c r="P332">
        <f t="shared" si="176"/>
        <v>0</v>
      </c>
      <c r="Q332">
        <f t="shared" si="177"/>
        <v>0</v>
      </c>
      <c r="R332">
        <f t="shared" si="178"/>
        <v>0</v>
      </c>
      <c r="S332">
        <f t="shared" si="179"/>
        <v>0</v>
      </c>
      <c r="T332">
        <f t="shared" si="180"/>
        <v>0</v>
      </c>
      <c r="U332">
        <f t="shared" si="181"/>
        <v>3</v>
      </c>
      <c r="V332">
        <f t="shared" si="182"/>
        <v>0</v>
      </c>
    </row>
    <row r="333" spans="1:22" x14ac:dyDescent="0.25">
      <c r="A333">
        <v>41</v>
      </c>
      <c r="B333" s="21" t="s">
        <v>246</v>
      </c>
      <c r="C333" s="22">
        <v>4</v>
      </c>
      <c r="D333">
        <f t="shared" si="168"/>
        <v>3</v>
      </c>
      <c r="E333">
        <v>3</v>
      </c>
      <c r="G333">
        <f t="shared" si="169"/>
        <v>0</v>
      </c>
      <c r="H333">
        <f t="shared" si="170"/>
        <v>0</v>
      </c>
      <c r="I333">
        <f t="shared" si="171"/>
        <v>1</v>
      </c>
      <c r="J333">
        <f t="shared" si="172"/>
        <v>0</v>
      </c>
      <c r="K333">
        <f t="shared" si="173"/>
        <v>0</v>
      </c>
      <c r="L333">
        <f t="shared" si="174"/>
        <v>0</v>
      </c>
      <c r="M333">
        <f t="shared" si="175"/>
        <v>0</v>
      </c>
      <c r="P333">
        <f t="shared" si="176"/>
        <v>0</v>
      </c>
      <c r="Q333">
        <f t="shared" si="177"/>
        <v>0</v>
      </c>
      <c r="R333">
        <f t="shared" si="178"/>
        <v>3</v>
      </c>
      <c r="S333">
        <f t="shared" si="179"/>
        <v>0</v>
      </c>
      <c r="T333">
        <f t="shared" si="180"/>
        <v>0</v>
      </c>
      <c r="U333">
        <f t="shared" si="181"/>
        <v>0</v>
      </c>
      <c r="V333">
        <f t="shared" si="182"/>
        <v>0</v>
      </c>
    </row>
    <row r="334" spans="1:22" x14ac:dyDescent="0.25">
      <c r="A334">
        <v>42</v>
      </c>
      <c r="B334" s="21" t="s">
        <v>316</v>
      </c>
      <c r="C334" s="22">
        <v>4</v>
      </c>
      <c r="D334">
        <f t="shared" si="168"/>
        <v>3</v>
      </c>
      <c r="E334">
        <v>4</v>
      </c>
      <c r="G334">
        <f t="shared" si="169"/>
        <v>0</v>
      </c>
      <c r="H334">
        <f t="shared" si="170"/>
        <v>0</v>
      </c>
      <c r="I334">
        <f t="shared" si="171"/>
        <v>0</v>
      </c>
      <c r="J334">
        <f t="shared" si="172"/>
        <v>1</v>
      </c>
      <c r="K334">
        <f t="shared" si="173"/>
        <v>0</v>
      </c>
      <c r="L334">
        <f t="shared" si="174"/>
        <v>0</v>
      </c>
      <c r="M334">
        <f t="shared" si="175"/>
        <v>0</v>
      </c>
      <c r="P334">
        <f t="shared" si="176"/>
        <v>0</v>
      </c>
      <c r="Q334">
        <f t="shared" si="177"/>
        <v>0</v>
      </c>
      <c r="R334">
        <f t="shared" si="178"/>
        <v>0</v>
      </c>
      <c r="S334">
        <f t="shared" si="179"/>
        <v>3</v>
      </c>
      <c r="T334">
        <f t="shared" si="180"/>
        <v>0</v>
      </c>
      <c r="U334">
        <f t="shared" si="181"/>
        <v>0</v>
      </c>
      <c r="V334">
        <f t="shared" si="182"/>
        <v>0</v>
      </c>
    </row>
    <row r="335" spans="1:22" x14ac:dyDescent="0.25">
      <c r="A335">
        <v>43</v>
      </c>
      <c r="B335" s="21" t="s">
        <v>263</v>
      </c>
      <c r="C335" s="22">
        <v>4</v>
      </c>
      <c r="D335">
        <f t="shared" si="168"/>
        <v>3</v>
      </c>
      <c r="E335">
        <v>3</v>
      </c>
      <c r="G335">
        <f t="shared" si="169"/>
        <v>0</v>
      </c>
      <c r="H335">
        <f t="shared" si="170"/>
        <v>0</v>
      </c>
      <c r="I335">
        <f t="shared" si="171"/>
        <v>1</v>
      </c>
      <c r="J335">
        <f t="shared" si="172"/>
        <v>0</v>
      </c>
      <c r="K335">
        <f t="shared" si="173"/>
        <v>0</v>
      </c>
      <c r="L335">
        <f t="shared" si="174"/>
        <v>0</v>
      </c>
      <c r="M335">
        <f t="shared" si="175"/>
        <v>0</v>
      </c>
      <c r="P335">
        <f t="shared" si="176"/>
        <v>0</v>
      </c>
      <c r="Q335">
        <f t="shared" si="177"/>
        <v>0</v>
      </c>
      <c r="R335">
        <f t="shared" si="178"/>
        <v>3</v>
      </c>
      <c r="S335">
        <f t="shared" si="179"/>
        <v>0</v>
      </c>
      <c r="T335">
        <f t="shared" si="180"/>
        <v>0</v>
      </c>
      <c r="U335">
        <f t="shared" si="181"/>
        <v>0</v>
      </c>
      <c r="V335">
        <f t="shared" si="182"/>
        <v>0</v>
      </c>
    </row>
    <row r="336" spans="1:22" x14ac:dyDescent="0.25">
      <c r="A336">
        <v>44</v>
      </c>
      <c r="B336" s="21" t="s">
        <v>230</v>
      </c>
      <c r="C336" s="22">
        <v>4</v>
      </c>
      <c r="D336">
        <f t="shared" si="168"/>
        <v>3</v>
      </c>
      <c r="E336">
        <v>6</v>
      </c>
      <c r="G336">
        <f t="shared" si="169"/>
        <v>0</v>
      </c>
      <c r="H336">
        <f t="shared" si="170"/>
        <v>0</v>
      </c>
      <c r="I336">
        <f t="shared" si="171"/>
        <v>0</v>
      </c>
      <c r="J336">
        <f t="shared" si="172"/>
        <v>0</v>
      </c>
      <c r="K336">
        <f t="shared" si="173"/>
        <v>0</v>
      </c>
      <c r="L336">
        <f t="shared" si="174"/>
        <v>1</v>
      </c>
      <c r="M336">
        <f t="shared" si="175"/>
        <v>0</v>
      </c>
      <c r="P336">
        <f t="shared" si="176"/>
        <v>0</v>
      </c>
      <c r="Q336">
        <f t="shared" si="177"/>
        <v>0</v>
      </c>
      <c r="R336">
        <f t="shared" si="178"/>
        <v>0</v>
      </c>
      <c r="S336">
        <f t="shared" si="179"/>
        <v>0</v>
      </c>
      <c r="T336">
        <f t="shared" si="180"/>
        <v>0</v>
      </c>
      <c r="U336">
        <f t="shared" si="181"/>
        <v>3</v>
      </c>
      <c r="V336">
        <f t="shared" si="182"/>
        <v>0</v>
      </c>
    </row>
    <row r="337" spans="1:22" x14ac:dyDescent="0.25">
      <c r="A337">
        <v>45</v>
      </c>
      <c r="B337" s="21" t="s">
        <v>322</v>
      </c>
      <c r="C337" s="22">
        <v>4</v>
      </c>
      <c r="D337">
        <f t="shared" si="168"/>
        <v>3</v>
      </c>
      <c r="E337">
        <v>5</v>
      </c>
      <c r="G337">
        <f t="shared" si="169"/>
        <v>0</v>
      </c>
      <c r="H337">
        <f t="shared" si="170"/>
        <v>0</v>
      </c>
      <c r="I337">
        <f t="shared" si="171"/>
        <v>0</v>
      </c>
      <c r="J337">
        <f t="shared" si="172"/>
        <v>0</v>
      </c>
      <c r="K337">
        <f t="shared" si="173"/>
        <v>1</v>
      </c>
      <c r="L337">
        <f t="shared" si="174"/>
        <v>0</v>
      </c>
      <c r="M337">
        <f t="shared" si="175"/>
        <v>0</v>
      </c>
      <c r="P337">
        <f t="shared" si="176"/>
        <v>0</v>
      </c>
      <c r="Q337">
        <f t="shared" si="177"/>
        <v>0</v>
      </c>
      <c r="R337">
        <f t="shared" si="178"/>
        <v>0</v>
      </c>
      <c r="S337">
        <f t="shared" si="179"/>
        <v>0</v>
      </c>
      <c r="T337">
        <f t="shared" si="180"/>
        <v>3</v>
      </c>
      <c r="U337">
        <f t="shared" si="181"/>
        <v>0</v>
      </c>
      <c r="V337">
        <f t="shared" si="182"/>
        <v>0</v>
      </c>
    </row>
    <row r="338" spans="1:22" x14ac:dyDescent="0.25">
      <c r="A338">
        <v>46</v>
      </c>
      <c r="B338" s="21" t="s">
        <v>273</v>
      </c>
      <c r="C338" s="22">
        <v>4</v>
      </c>
      <c r="D338">
        <f t="shared" si="168"/>
        <v>3</v>
      </c>
      <c r="E338">
        <v>1</v>
      </c>
      <c r="G338">
        <f t="shared" si="169"/>
        <v>1</v>
      </c>
      <c r="H338">
        <f t="shared" si="170"/>
        <v>0</v>
      </c>
      <c r="I338">
        <f t="shared" si="171"/>
        <v>0</v>
      </c>
      <c r="J338">
        <f t="shared" si="172"/>
        <v>0</v>
      </c>
      <c r="K338">
        <f t="shared" si="173"/>
        <v>0</v>
      </c>
      <c r="L338">
        <f t="shared" si="174"/>
        <v>0</v>
      </c>
      <c r="M338">
        <f t="shared" si="175"/>
        <v>0</v>
      </c>
      <c r="P338">
        <f t="shared" si="176"/>
        <v>3</v>
      </c>
      <c r="Q338">
        <f t="shared" si="177"/>
        <v>0</v>
      </c>
      <c r="R338">
        <f t="shared" si="178"/>
        <v>0</v>
      </c>
      <c r="S338">
        <f t="shared" si="179"/>
        <v>0</v>
      </c>
      <c r="T338">
        <f t="shared" si="180"/>
        <v>0</v>
      </c>
      <c r="U338">
        <f t="shared" si="181"/>
        <v>0</v>
      </c>
      <c r="V338">
        <f t="shared" si="182"/>
        <v>0</v>
      </c>
    </row>
    <row r="339" spans="1:22" x14ac:dyDescent="0.25">
      <c r="A339">
        <v>47</v>
      </c>
      <c r="B339" s="21" t="s">
        <v>282</v>
      </c>
      <c r="C339" s="22">
        <v>4</v>
      </c>
      <c r="D339">
        <f t="shared" si="168"/>
        <v>3</v>
      </c>
      <c r="E339">
        <v>7</v>
      </c>
      <c r="G339">
        <f t="shared" si="169"/>
        <v>0</v>
      </c>
      <c r="H339">
        <f t="shared" si="170"/>
        <v>0</v>
      </c>
      <c r="I339">
        <f t="shared" si="171"/>
        <v>0</v>
      </c>
      <c r="J339">
        <f t="shared" si="172"/>
        <v>0</v>
      </c>
      <c r="K339">
        <f t="shared" si="173"/>
        <v>0</v>
      </c>
      <c r="L339">
        <f t="shared" si="174"/>
        <v>0</v>
      </c>
      <c r="M339">
        <f t="shared" si="175"/>
        <v>1</v>
      </c>
      <c r="P339">
        <f t="shared" si="176"/>
        <v>0</v>
      </c>
      <c r="Q339">
        <f t="shared" si="177"/>
        <v>0</v>
      </c>
      <c r="R339">
        <f t="shared" si="178"/>
        <v>0</v>
      </c>
      <c r="S339">
        <f t="shared" si="179"/>
        <v>0</v>
      </c>
      <c r="T339">
        <f t="shared" si="180"/>
        <v>0</v>
      </c>
      <c r="U339">
        <f t="shared" si="181"/>
        <v>0</v>
      </c>
      <c r="V339">
        <f t="shared" si="182"/>
        <v>3</v>
      </c>
    </row>
    <row r="340" spans="1:22" x14ac:dyDescent="0.25">
      <c r="A340">
        <v>48</v>
      </c>
      <c r="B340" s="21" t="s">
        <v>249</v>
      </c>
      <c r="C340" s="22">
        <v>4</v>
      </c>
      <c r="D340">
        <f t="shared" si="168"/>
        <v>3</v>
      </c>
      <c r="E340">
        <v>3</v>
      </c>
      <c r="G340">
        <f t="shared" si="169"/>
        <v>0</v>
      </c>
      <c r="H340">
        <f t="shared" si="170"/>
        <v>0</v>
      </c>
      <c r="I340">
        <f t="shared" si="171"/>
        <v>1</v>
      </c>
      <c r="J340">
        <f t="shared" si="172"/>
        <v>0</v>
      </c>
      <c r="K340">
        <f t="shared" si="173"/>
        <v>0</v>
      </c>
      <c r="L340">
        <f t="shared" si="174"/>
        <v>0</v>
      </c>
      <c r="M340">
        <f t="shared" si="175"/>
        <v>0</v>
      </c>
      <c r="P340">
        <f t="shared" si="176"/>
        <v>0</v>
      </c>
      <c r="Q340">
        <f t="shared" si="177"/>
        <v>0</v>
      </c>
      <c r="R340">
        <f t="shared" si="178"/>
        <v>3</v>
      </c>
      <c r="S340">
        <f t="shared" si="179"/>
        <v>0</v>
      </c>
      <c r="T340">
        <f t="shared" si="180"/>
        <v>0</v>
      </c>
      <c r="U340">
        <f t="shared" si="181"/>
        <v>0</v>
      </c>
      <c r="V340">
        <f t="shared" si="182"/>
        <v>0</v>
      </c>
    </row>
    <row r="341" spans="1:22" x14ac:dyDescent="0.25">
      <c r="A341">
        <v>49</v>
      </c>
      <c r="B341" s="21" t="s">
        <v>277</v>
      </c>
      <c r="C341" s="22">
        <v>4</v>
      </c>
      <c r="D341">
        <f t="shared" si="168"/>
        <v>3</v>
      </c>
      <c r="E341">
        <v>7</v>
      </c>
      <c r="G341">
        <f t="shared" si="169"/>
        <v>0</v>
      </c>
      <c r="H341">
        <f t="shared" si="170"/>
        <v>0</v>
      </c>
      <c r="I341">
        <f t="shared" si="171"/>
        <v>0</v>
      </c>
      <c r="J341">
        <f t="shared" si="172"/>
        <v>0</v>
      </c>
      <c r="K341">
        <f t="shared" si="173"/>
        <v>0</v>
      </c>
      <c r="L341">
        <f t="shared" si="174"/>
        <v>0</v>
      </c>
      <c r="M341">
        <f t="shared" si="175"/>
        <v>1</v>
      </c>
      <c r="P341">
        <f t="shared" si="176"/>
        <v>0</v>
      </c>
      <c r="Q341">
        <f t="shared" si="177"/>
        <v>0</v>
      </c>
      <c r="R341">
        <f t="shared" si="178"/>
        <v>0</v>
      </c>
      <c r="S341">
        <f t="shared" si="179"/>
        <v>0</v>
      </c>
      <c r="T341">
        <f t="shared" si="180"/>
        <v>0</v>
      </c>
      <c r="U341">
        <f t="shared" si="181"/>
        <v>0</v>
      </c>
      <c r="V341">
        <f t="shared" si="182"/>
        <v>3</v>
      </c>
    </row>
    <row r="342" spans="1:22" x14ac:dyDescent="0.25">
      <c r="A342">
        <v>50</v>
      </c>
      <c r="B342" s="21" t="s">
        <v>274</v>
      </c>
      <c r="C342" s="22">
        <v>4</v>
      </c>
      <c r="D342">
        <f t="shared" si="168"/>
        <v>3</v>
      </c>
      <c r="E342">
        <v>7</v>
      </c>
      <c r="G342">
        <f t="shared" si="169"/>
        <v>0</v>
      </c>
      <c r="H342">
        <f t="shared" si="170"/>
        <v>0</v>
      </c>
      <c r="I342">
        <f t="shared" si="171"/>
        <v>0</v>
      </c>
      <c r="J342">
        <f t="shared" si="172"/>
        <v>0</v>
      </c>
      <c r="K342">
        <f t="shared" si="173"/>
        <v>0</v>
      </c>
      <c r="L342">
        <f t="shared" si="174"/>
        <v>0</v>
      </c>
      <c r="M342">
        <f t="shared" si="175"/>
        <v>1</v>
      </c>
      <c r="P342">
        <f t="shared" si="176"/>
        <v>0</v>
      </c>
      <c r="Q342">
        <f t="shared" si="177"/>
        <v>0</v>
      </c>
      <c r="R342">
        <f t="shared" si="178"/>
        <v>0</v>
      </c>
      <c r="S342">
        <f t="shared" si="179"/>
        <v>0</v>
      </c>
      <c r="T342">
        <f t="shared" si="180"/>
        <v>0</v>
      </c>
      <c r="U342">
        <f t="shared" si="181"/>
        <v>0</v>
      </c>
      <c r="V342">
        <f t="shared" si="182"/>
        <v>3</v>
      </c>
    </row>
    <row r="343" spans="1:22" x14ac:dyDescent="0.25">
      <c r="A343">
        <v>51</v>
      </c>
      <c r="B343" s="21" t="s">
        <v>292</v>
      </c>
      <c r="C343" s="22">
        <v>4</v>
      </c>
      <c r="D343">
        <f t="shared" si="168"/>
        <v>3</v>
      </c>
      <c r="E343">
        <v>7</v>
      </c>
      <c r="G343">
        <f t="shared" si="169"/>
        <v>0</v>
      </c>
      <c r="H343">
        <f t="shared" si="170"/>
        <v>0</v>
      </c>
      <c r="I343">
        <f t="shared" si="171"/>
        <v>0</v>
      </c>
      <c r="J343">
        <f t="shared" si="172"/>
        <v>0</v>
      </c>
      <c r="K343">
        <f t="shared" si="173"/>
        <v>0</v>
      </c>
      <c r="L343">
        <f t="shared" si="174"/>
        <v>0</v>
      </c>
      <c r="M343">
        <f t="shared" si="175"/>
        <v>1</v>
      </c>
      <c r="P343">
        <f t="shared" si="176"/>
        <v>0</v>
      </c>
      <c r="Q343">
        <f t="shared" si="177"/>
        <v>0</v>
      </c>
      <c r="R343">
        <f t="shared" si="178"/>
        <v>0</v>
      </c>
      <c r="S343">
        <f t="shared" si="179"/>
        <v>0</v>
      </c>
      <c r="T343">
        <f t="shared" si="180"/>
        <v>0</v>
      </c>
      <c r="U343">
        <f t="shared" si="181"/>
        <v>0</v>
      </c>
      <c r="V343">
        <f t="shared" si="182"/>
        <v>3</v>
      </c>
    </row>
    <row r="344" spans="1:22" x14ac:dyDescent="0.25">
      <c r="A344">
        <v>52</v>
      </c>
      <c r="B344" s="21" t="s">
        <v>234</v>
      </c>
      <c r="C344" s="22">
        <v>4</v>
      </c>
      <c r="D344">
        <f t="shared" si="168"/>
        <v>3</v>
      </c>
      <c r="E344">
        <v>6</v>
      </c>
      <c r="G344">
        <f t="shared" si="169"/>
        <v>0</v>
      </c>
      <c r="H344">
        <f t="shared" si="170"/>
        <v>0</v>
      </c>
      <c r="I344">
        <f t="shared" si="171"/>
        <v>0</v>
      </c>
      <c r="J344">
        <f t="shared" si="172"/>
        <v>0</v>
      </c>
      <c r="K344">
        <f t="shared" si="173"/>
        <v>0</v>
      </c>
      <c r="L344">
        <f t="shared" si="174"/>
        <v>1</v>
      </c>
      <c r="M344">
        <f t="shared" si="175"/>
        <v>0</v>
      </c>
      <c r="P344">
        <f t="shared" si="176"/>
        <v>0</v>
      </c>
      <c r="Q344">
        <f t="shared" si="177"/>
        <v>0</v>
      </c>
      <c r="R344">
        <f t="shared" si="178"/>
        <v>0</v>
      </c>
      <c r="S344">
        <f t="shared" si="179"/>
        <v>0</v>
      </c>
      <c r="T344">
        <f t="shared" si="180"/>
        <v>0</v>
      </c>
      <c r="U344">
        <f t="shared" si="181"/>
        <v>3</v>
      </c>
      <c r="V344">
        <f t="shared" si="182"/>
        <v>0</v>
      </c>
    </row>
    <row r="345" spans="1:22" x14ac:dyDescent="0.25">
      <c r="A345">
        <v>53</v>
      </c>
      <c r="B345" s="21" t="s">
        <v>231</v>
      </c>
      <c r="C345" s="22">
        <v>4</v>
      </c>
      <c r="D345">
        <f t="shared" si="168"/>
        <v>3</v>
      </c>
      <c r="E345">
        <v>6</v>
      </c>
      <c r="G345">
        <f t="shared" si="169"/>
        <v>0</v>
      </c>
      <c r="H345">
        <f t="shared" si="170"/>
        <v>0</v>
      </c>
      <c r="I345">
        <f t="shared" si="171"/>
        <v>0</v>
      </c>
      <c r="J345">
        <f t="shared" si="172"/>
        <v>0</v>
      </c>
      <c r="K345">
        <f t="shared" si="173"/>
        <v>0</v>
      </c>
      <c r="L345">
        <f t="shared" si="174"/>
        <v>1</v>
      </c>
      <c r="M345">
        <f t="shared" si="175"/>
        <v>0</v>
      </c>
      <c r="P345">
        <f t="shared" si="176"/>
        <v>0</v>
      </c>
      <c r="Q345">
        <f t="shared" si="177"/>
        <v>0</v>
      </c>
      <c r="R345">
        <f t="shared" si="178"/>
        <v>0</v>
      </c>
      <c r="S345">
        <f t="shared" si="179"/>
        <v>0</v>
      </c>
      <c r="T345">
        <f t="shared" si="180"/>
        <v>0</v>
      </c>
      <c r="U345">
        <f t="shared" si="181"/>
        <v>3</v>
      </c>
      <c r="V345">
        <f t="shared" si="182"/>
        <v>0</v>
      </c>
    </row>
    <row r="346" spans="1:22" x14ac:dyDescent="0.25">
      <c r="A346">
        <v>54</v>
      </c>
      <c r="B346" s="21" t="s">
        <v>288</v>
      </c>
      <c r="C346" s="22">
        <v>4</v>
      </c>
      <c r="D346">
        <f t="shared" si="168"/>
        <v>3</v>
      </c>
      <c r="E346">
        <v>7</v>
      </c>
      <c r="G346">
        <f t="shared" si="169"/>
        <v>0</v>
      </c>
      <c r="H346">
        <f t="shared" si="170"/>
        <v>0</v>
      </c>
      <c r="I346">
        <f t="shared" si="171"/>
        <v>0</v>
      </c>
      <c r="J346">
        <f t="shared" si="172"/>
        <v>0</v>
      </c>
      <c r="K346">
        <f t="shared" si="173"/>
        <v>0</v>
      </c>
      <c r="L346">
        <f t="shared" si="174"/>
        <v>0</v>
      </c>
      <c r="M346">
        <f t="shared" si="175"/>
        <v>1</v>
      </c>
      <c r="P346">
        <f t="shared" si="176"/>
        <v>0</v>
      </c>
      <c r="Q346">
        <f t="shared" si="177"/>
        <v>0</v>
      </c>
      <c r="R346">
        <f t="shared" si="178"/>
        <v>0</v>
      </c>
      <c r="S346">
        <f t="shared" si="179"/>
        <v>0</v>
      </c>
      <c r="T346">
        <f t="shared" si="180"/>
        <v>0</v>
      </c>
      <c r="U346">
        <f t="shared" si="181"/>
        <v>0</v>
      </c>
      <c r="V346">
        <f t="shared" si="182"/>
        <v>3</v>
      </c>
    </row>
    <row r="347" spans="1:22" x14ac:dyDescent="0.25">
      <c r="A347">
        <v>55</v>
      </c>
      <c r="B347" s="21" t="s">
        <v>326</v>
      </c>
      <c r="C347" s="22">
        <v>4</v>
      </c>
      <c r="D347">
        <f t="shared" si="168"/>
        <v>3</v>
      </c>
      <c r="E347">
        <v>5</v>
      </c>
      <c r="G347">
        <f t="shared" si="169"/>
        <v>0</v>
      </c>
      <c r="H347">
        <f t="shared" si="170"/>
        <v>0</v>
      </c>
      <c r="I347">
        <f t="shared" si="171"/>
        <v>0</v>
      </c>
      <c r="J347">
        <f t="shared" si="172"/>
        <v>0</v>
      </c>
      <c r="K347">
        <f t="shared" si="173"/>
        <v>1</v>
      </c>
      <c r="L347">
        <f t="shared" si="174"/>
        <v>0</v>
      </c>
      <c r="M347">
        <f t="shared" si="175"/>
        <v>0</v>
      </c>
      <c r="P347">
        <f t="shared" si="176"/>
        <v>0</v>
      </c>
      <c r="Q347">
        <f t="shared" si="177"/>
        <v>0</v>
      </c>
      <c r="R347">
        <f t="shared" si="178"/>
        <v>0</v>
      </c>
      <c r="S347">
        <f t="shared" si="179"/>
        <v>0</v>
      </c>
      <c r="T347">
        <f t="shared" si="180"/>
        <v>3</v>
      </c>
      <c r="U347">
        <f t="shared" si="181"/>
        <v>0</v>
      </c>
      <c r="V347">
        <f t="shared" si="182"/>
        <v>0</v>
      </c>
    </row>
    <row r="348" spans="1:22" x14ac:dyDescent="0.25">
      <c r="A348">
        <v>56</v>
      </c>
      <c r="B348" s="21" t="s">
        <v>307</v>
      </c>
      <c r="C348" s="22">
        <v>4</v>
      </c>
      <c r="D348">
        <f t="shared" si="168"/>
        <v>3</v>
      </c>
      <c r="E348">
        <v>2</v>
      </c>
      <c r="G348">
        <f t="shared" si="169"/>
        <v>0</v>
      </c>
      <c r="H348">
        <f t="shared" si="170"/>
        <v>1</v>
      </c>
      <c r="I348">
        <f t="shared" si="171"/>
        <v>0</v>
      </c>
      <c r="J348">
        <f t="shared" si="172"/>
        <v>0</v>
      </c>
      <c r="K348">
        <f t="shared" si="173"/>
        <v>0</v>
      </c>
      <c r="L348">
        <f t="shared" si="174"/>
        <v>0</v>
      </c>
      <c r="M348">
        <f t="shared" si="175"/>
        <v>0</v>
      </c>
      <c r="P348">
        <f t="shared" si="176"/>
        <v>0</v>
      </c>
      <c r="Q348">
        <f t="shared" si="177"/>
        <v>3</v>
      </c>
      <c r="R348">
        <f t="shared" si="178"/>
        <v>0</v>
      </c>
      <c r="S348">
        <f t="shared" si="179"/>
        <v>0</v>
      </c>
      <c r="T348">
        <f t="shared" si="180"/>
        <v>0</v>
      </c>
      <c r="U348">
        <f t="shared" si="181"/>
        <v>0</v>
      </c>
      <c r="V348">
        <f t="shared" si="182"/>
        <v>0</v>
      </c>
    </row>
    <row r="349" spans="1:22" x14ac:dyDescent="0.25">
      <c r="A349">
        <v>57</v>
      </c>
      <c r="B349" s="21" t="s">
        <v>330</v>
      </c>
      <c r="C349" s="22">
        <v>4</v>
      </c>
      <c r="D349">
        <f t="shared" si="168"/>
        <v>3</v>
      </c>
      <c r="E349">
        <v>5</v>
      </c>
      <c r="G349">
        <f t="shared" si="169"/>
        <v>0</v>
      </c>
      <c r="H349">
        <f t="shared" si="170"/>
        <v>0</v>
      </c>
      <c r="I349">
        <f t="shared" si="171"/>
        <v>0</v>
      </c>
      <c r="J349">
        <f t="shared" si="172"/>
        <v>0</v>
      </c>
      <c r="K349">
        <f t="shared" si="173"/>
        <v>1</v>
      </c>
      <c r="L349">
        <f t="shared" si="174"/>
        <v>0</v>
      </c>
      <c r="M349">
        <f t="shared" si="175"/>
        <v>0</v>
      </c>
      <c r="P349">
        <f t="shared" si="176"/>
        <v>0</v>
      </c>
      <c r="Q349">
        <f t="shared" si="177"/>
        <v>0</v>
      </c>
      <c r="R349">
        <f t="shared" si="178"/>
        <v>0</v>
      </c>
      <c r="S349">
        <f t="shared" si="179"/>
        <v>0</v>
      </c>
      <c r="T349">
        <f t="shared" si="180"/>
        <v>3</v>
      </c>
      <c r="U349">
        <f t="shared" si="181"/>
        <v>0</v>
      </c>
      <c r="V349">
        <f t="shared" si="182"/>
        <v>0</v>
      </c>
    </row>
    <row r="350" spans="1:22" x14ac:dyDescent="0.25">
      <c r="A350">
        <v>58</v>
      </c>
      <c r="B350" s="21" t="s">
        <v>306</v>
      </c>
      <c r="C350" s="22">
        <v>4</v>
      </c>
      <c r="D350">
        <f t="shared" si="168"/>
        <v>3</v>
      </c>
      <c r="E350">
        <v>2</v>
      </c>
      <c r="G350">
        <f t="shared" si="169"/>
        <v>0</v>
      </c>
      <c r="H350">
        <f t="shared" si="170"/>
        <v>1</v>
      </c>
      <c r="I350">
        <f t="shared" si="171"/>
        <v>0</v>
      </c>
      <c r="J350">
        <f t="shared" si="172"/>
        <v>0</v>
      </c>
      <c r="K350">
        <f t="shared" si="173"/>
        <v>0</v>
      </c>
      <c r="L350">
        <f t="shared" si="174"/>
        <v>0</v>
      </c>
      <c r="M350">
        <f t="shared" si="175"/>
        <v>0</v>
      </c>
      <c r="P350">
        <f t="shared" si="176"/>
        <v>0</v>
      </c>
      <c r="Q350">
        <f t="shared" si="177"/>
        <v>3</v>
      </c>
      <c r="R350">
        <f t="shared" si="178"/>
        <v>0</v>
      </c>
      <c r="S350">
        <f t="shared" si="179"/>
        <v>0</v>
      </c>
      <c r="T350">
        <f t="shared" si="180"/>
        <v>0</v>
      </c>
      <c r="U350">
        <f t="shared" si="181"/>
        <v>0</v>
      </c>
      <c r="V350">
        <f t="shared" si="182"/>
        <v>0</v>
      </c>
    </row>
    <row r="351" spans="1:22" x14ac:dyDescent="0.25">
      <c r="A351">
        <v>59</v>
      </c>
      <c r="B351" s="21" t="s">
        <v>329</v>
      </c>
      <c r="C351" s="22">
        <v>4</v>
      </c>
      <c r="D351">
        <f t="shared" si="168"/>
        <v>3</v>
      </c>
      <c r="E351">
        <v>5</v>
      </c>
      <c r="G351">
        <f t="shared" si="169"/>
        <v>0</v>
      </c>
      <c r="H351">
        <f t="shared" si="170"/>
        <v>0</v>
      </c>
      <c r="I351">
        <f t="shared" si="171"/>
        <v>0</v>
      </c>
      <c r="J351">
        <f t="shared" si="172"/>
        <v>0</v>
      </c>
      <c r="K351">
        <f t="shared" si="173"/>
        <v>1</v>
      </c>
      <c r="L351">
        <f t="shared" si="174"/>
        <v>0</v>
      </c>
      <c r="M351">
        <f t="shared" si="175"/>
        <v>0</v>
      </c>
      <c r="P351">
        <f t="shared" si="176"/>
        <v>0</v>
      </c>
      <c r="Q351">
        <f t="shared" si="177"/>
        <v>0</v>
      </c>
      <c r="R351">
        <f t="shared" si="178"/>
        <v>0</v>
      </c>
      <c r="S351">
        <f t="shared" si="179"/>
        <v>0</v>
      </c>
      <c r="T351">
        <f t="shared" si="180"/>
        <v>3</v>
      </c>
      <c r="U351">
        <f t="shared" si="181"/>
        <v>0</v>
      </c>
      <c r="V351">
        <f t="shared" si="182"/>
        <v>0</v>
      </c>
    </row>
    <row r="352" spans="1:22" x14ac:dyDescent="0.25">
      <c r="A352">
        <v>60</v>
      </c>
      <c r="B352" s="21" t="s">
        <v>293</v>
      </c>
      <c r="C352" s="22">
        <v>4</v>
      </c>
      <c r="D352">
        <f t="shared" si="168"/>
        <v>3</v>
      </c>
      <c r="E352">
        <v>7</v>
      </c>
      <c r="G352">
        <f t="shared" si="169"/>
        <v>0</v>
      </c>
      <c r="H352">
        <f t="shared" si="170"/>
        <v>0</v>
      </c>
      <c r="I352">
        <f t="shared" si="171"/>
        <v>0</v>
      </c>
      <c r="J352">
        <f t="shared" si="172"/>
        <v>0</v>
      </c>
      <c r="K352">
        <f t="shared" si="173"/>
        <v>0</v>
      </c>
      <c r="L352">
        <f t="shared" si="174"/>
        <v>0</v>
      </c>
      <c r="M352">
        <f t="shared" si="175"/>
        <v>1</v>
      </c>
      <c r="P352">
        <f t="shared" si="176"/>
        <v>0</v>
      </c>
      <c r="Q352">
        <f t="shared" si="177"/>
        <v>0</v>
      </c>
      <c r="R352">
        <f t="shared" si="178"/>
        <v>0</v>
      </c>
      <c r="S352">
        <f t="shared" si="179"/>
        <v>0</v>
      </c>
      <c r="T352">
        <f t="shared" si="180"/>
        <v>0</v>
      </c>
      <c r="U352">
        <f t="shared" si="181"/>
        <v>0</v>
      </c>
      <c r="V352">
        <f t="shared" si="182"/>
        <v>3</v>
      </c>
    </row>
    <row r="353" spans="1:22" x14ac:dyDescent="0.25">
      <c r="A353">
        <v>61</v>
      </c>
      <c r="B353" s="21" t="s">
        <v>279</v>
      </c>
      <c r="C353" s="22">
        <v>4</v>
      </c>
      <c r="D353">
        <f t="shared" si="168"/>
        <v>3</v>
      </c>
      <c r="E353">
        <v>7</v>
      </c>
      <c r="G353">
        <f t="shared" si="169"/>
        <v>0</v>
      </c>
      <c r="H353">
        <f t="shared" si="170"/>
        <v>0</v>
      </c>
      <c r="I353">
        <f t="shared" si="171"/>
        <v>0</v>
      </c>
      <c r="J353">
        <f t="shared" si="172"/>
        <v>0</v>
      </c>
      <c r="K353">
        <f t="shared" si="173"/>
        <v>0</v>
      </c>
      <c r="L353">
        <f t="shared" si="174"/>
        <v>0</v>
      </c>
      <c r="M353">
        <f t="shared" si="175"/>
        <v>1</v>
      </c>
      <c r="P353">
        <f t="shared" si="176"/>
        <v>0</v>
      </c>
      <c r="Q353">
        <f t="shared" si="177"/>
        <v>0</v>
      </c>
      <c r="R353">
        <f t="shared" si="178"/>
        <v>0</v>
      </c>
      <c r="S353">
        <f t="shared" si="179"/>
        <v>0</v>
      </c>
      <c r="T353">
        <f t="shared" si="180"/>
        <v>0</v>
      </c>
      <c r="U353">
        <f t="shared" si="181"/>
        <v>0</v>
      </c>
      <c r="V353">
        <f t="shared" si="182"/>
        <v>3</v>
      </c>
    </row>
    <row r="354" spans="1:22" x14ac:dyDescent="0.25">
      <c r="A354">
        <v>62</v>
      </c>
      <c r="B354" s="21" t="s">
        <v>278</v>
      </c>
      <c r="C354" s="22">
        <v>4</v>
      </c>
      <c r="D354">
        <f t="shared" si="168"/>
        <v>3</v>
      </c>
      <c r="E354">
        <v>7</v>
      </c>
      <c r="G354">
        <f t="shared" si="169"/>
        <v>0</v>
      </c>
      <c r="H354">
        <f t="shared" si="170"/>
        <v>0</v>
      </c>
      <c r="I354">
        <f t="shared" si="171"/>
        <v>0</v>
      </c>
      <c r="J354">
        <f t="shared" si="172"/>
        <v>0</v>
      </c>
      <c r="K354">
        <f t="shared" si="173"/>
        <v>0</v>
      </c>
      <c r="L354">
        <f t="shared" si="174"/>
        <v>0</v>
      </c>
      <c r="M354">
        <f t="shared" si="175"/>
        <v>1</v>
      </c>
      <c r="P354">
        <f t="shared" si="176"/>
        <v>0</v>
      </c>
      <c r="Q354">
        <f t="shared" si="177"/>
        <v>0</v>
      </c>
      <c r="R354">
        <f t="shared" si="178"/>
        <v>0</v>
      </c>
      <c r="S354">
        <f t="shared" si="179"/>
        <v>0</v>
      </c>
      <c r="T354">
        <f t="shared" si="180"/>
        <v>0</v>
      </c>
      <c r="U354">
        <f t="shared" si="181"/>
        <v>0</v>
      </c>
      <c r="V354">
        <f t="shared" si="182"/>
        <v>3</v>
      </c>
    </row>
    <row r="355" spans="1:22" x14ac:dyDescent="0.25">
      <c r="A355">
        <v>63</v>
      </c>
      <c r="B355" s="21" t="s">
        <v>252</v>
      </c>
      <c r="C355" s="22">
        <v>4</v>
      </c>
      <c r="D355">
        <f t="shared" si="168"/>
        <v>3</v>
      </c>
      <c r="E355">
        <v>3</v>
      </c>
      <c r="G355">
        <f t="shared" si="169"/>
        <v>0</v>
      </c>
      <c r="H355">
        <f t="shared" si="170"/>
        <v>0</v>
      </c>
      <c r="I355">
        <f t="shared" si="171"/>
        <v>1</v>
      </c>
      <c r="J355">
        <f t="shared" si="172"/>
        <v>0</v>
      </c>
      <c r="K355">
        <f t="shared" si="173"/>
        <v>0</v>
      </c>
      <c r="L355">
        <f t="shared" si="174"/>
        <v>0</v>
      </c>
      <c r="M355">
        <f t="shared" si="175"/>
        <v>0</v>
      </c>
      <c r="P355">
        <f t="shared" si="176"/>
        <v>0</v>
      </c>
      <c r="Q355">
        <f t="shared" si="177"/>
        <v>0</v>
      </c>
      <c r="R355">
        <f t="shared" si="178"/>
        <v>3</v>
      </c>
      <c r="S355">
        <f t="shared" si="179"/>
        <v>0</v>
      </c>
      <c r="T355">
        <f t="shared" si="180"/>
        <v>0</v>
      </c>
      <c r="U355">
        <f t="shared" si="181"/>
        <v>0</v>
      </c>
      <c r="V355">
        <f t="shared" si="182"/>
        <v>0</v>
      </c>
    </row>
    <row r="356" spans="1:22" x14ac:dyDescent="0.25">
      <c r="A356">
        <v>64</v>
      </c>
      <c r="B356" s="21" t="s">
        <v>261</v>
      </c>
      <c r="C356" s="22">
        <v>4</v>
      </c>
      <c r="D356">
        <f t="shared" si="168"/>
        <v>3</v>
      </c>
      <c r="E356">
        <v>3</v>
      </c>
      <c r="G356">
        <f t="shared" si="169"/>
        <v>0</v>
      </c>
      <c r="H356">
        <f t="shared" si="170"/>
        <v>0</v>
      </c>
      <c r="I356">
        <f t="shared" si="171"/>
        <v>1</v>
      </c>
      <c r="J356">
        <f t="shared" si="172"/>
        <v>0</v>
      </c>
      <c r="K356">
        <f t="shared" si="173"/>
        <v>0</v>
      </c>
      <c r="L356">
        <f t="shared" si="174"/>
        <v>0</v>
      </c>
      <c r="M356">
        <f t="shared" si="175"/>
        <v>0</v>
      </c>
      <c r="P356">
        <f t="shared" si="176"/>
        <v>0</v>
      </c>
      <c r="Q356">
        <f t="shared" si="177"/>
        <v>0</v>
      </c>
      <c r="R356">
        <f t="shared" si="178"/>
        <v>3</v>
      </c>
      <c r="S356">
        <f t="shared" si="179"/>
        <v>0</v>
      </c>
      <c r="T356">
        <f t="shared" si="180"/>
        <v>0</v>
      </c>
      <c r="U356">
        <f t="shared" si="181"/>
        <v>0</v>
      </c>
      <c r="V356">
        <f t="shared" si="182"/>
        <v>0</v>
      </c>
    </row>
    <row r="357" spans="1:22" x14ac:dyDescent="0.25">
      <c r="A357">
        <v>65</v>
      </c>
      <c r="B357" s="21" t="s">
        <v>333</v>
      </c>
      <c r="C357" s="22">
        <v>4</v>
      </c>
      <c r="D357">
        <f t="shared" ref="D357:D388" si="183">7-C357</f>
        <v>3</v>
      </c>
      <c r="E357">
        <v>5</v>
      </c>
      <c r="G357">
        <f t="shared" ref="G357:G388" si="184">IF($E357=1,1,0)</f>
        <v>0</v>
      </c>
      <c r="H357">
        <f t="shared" ref="H357:H388" si="185">IF($E357=2,1,0)</f>
        <v>0</v>
      </c>
      <c r="I357">
        <f t="shared" ref="I357:I388" si="186">IF($E357=3,1,0)</f>
        <v>0</v>
      </c>
      <c r="J357">
        <f t="shared" ref="J357:J388" si="187">IF($E357=4,1,0)</f>
        <v>0</v>
      </c>
      <c r="K357">
        <f t="shared" ref="K357:K388" si="188">IF($E357=5,1,0)</f>
        <v>1</v>
      </c>
      <c r="L357">
        <f t="shared" ref="L357:L388" si="189">IF($E357=6,1,0)</f>
        <v>0</v>
      </c>
      <c r="M357">
        <f t="shared" ref="M357:M388" si="190">IF($E357=7,1,0)</f>
        <v>0</v>
      </c>
      <c r="P357">
        <f t="shared" ref="P357:P388" si="191">$D357*G357</f>
        <v>0</v>
      </c>
      <c r="Q357">
        <f t="shared" ref="Q357:Q388" si="192">$D357*H357</f>
        <v>0</v>
      </c>
      <c r="R357">
        <f t="shared" ref="R357:R388" si="193">$D357*I357</f>
        <v>0</v>
      </c>
      <c r="S357">
        <f t="shared" ref="S357:S388" si="194">$D357*J357</f>
        <v>0</v>
      </c>
      <c r="T357">
        <f t="shared" ref="T357:T388" si="195">$D357*K357</f>
        <v>3</v>
      </c>
      <c r="U357">
        <f t="shared" ref="U357:U388" si="196">$D357*L357</f>
        <v>0</v>
      </c>
      <c r="V357">
        <f t="shared" ref="V357:V388" si="197">$D357*M357</f>
        <v>0</v>
      </c>
    </row>
    <row r="358" spans="1:22" x14ac:dyDescent="0.25">
      <c r="A358">
        <v>66</v>
      </c>
      <c r="B358" s="21" t="s">
        <v>260</v>
      </c>
      <c r="C358" s="22">
        <v>4</v>
      </c>
      <c r="D358">
        <f t="shared" si="183"/>
        <v>3</v>
      </c>
      <c r="E358">
        <v>3</v>
      </c>
      <c r="G358">
        <f t="shared" si="184"/>
        <v>0</v>
      </c>
      <c r="H358">
        <f t="shared" si="185"/>
        <v>0</v>
      </c>
      <c r="I358">
        <f t="shared" si="186"/>
        <v>1</v>
      </c>
      <c r="J358">
        <f t="shared" si="187"/>
        <v>0</v>
      </c>
      <c r="K358">
        <f t="shared" si="188"/>
        <v>0</v>
      </c>
      <c r="L358">
        <f t="shared" si="189"/>
        <v>0</v>
      </c>
      <c r="M358">
        <f t="shared" si="190"/>
        <v>0</v>
      </c>
      <c r="P358">
        <f t="shared" si="191"/>
        <v>0</v>
      </c>
      <c r="Q358">
        <f t="shared" si="192"/>
        <v>0</v>
      </c>
      <c r="R358">
        <f t="shared" si="193"/>
        <v>3</v>
      </c>
      <c r="S358">
        <f t="shared" si="194"/>
        <v>0</v>
      </c>
      <c r="T358">
        <f t="shared" si="195"/>
        <v>0</v>
      </c>
      <c r="U358">
        <f t="shared" si="196"/>
        <v>0</v>
      </c>
      <c r="V358">
        <f t="shared" si="197"/>
        <v>0</v>
      </c>
    </row>
    <row r="359" spans="1:22" x14ac:dyDescent="0.25">
      <c r="A359">
        <v>67</v>
      </c>
      <c r="B359" s="21" t="s">
        <v>287</v>
      </c>
      <c r="C359" s="22">
        <v>4</v>
      </c>
      <c r="D359">
        <f t="shared" si="183"/>
        <v>3</v>
      </c>
      <c r="E359">
        <v>7</v>
      </c>
      <c r="G359">
        <f t="shared" si="184"/>
        <v>0</v>
      </c>
      <c r="H359">
        <f t="shared" si="185"/>
        <v>0</v>
      </c>
      <c r="I359">
        <f t="shared" si="186"/>
        <v>0</v>
      </c>
      <c r="J359">
        <f t="shared" si="187"/>
        <v>0</v>
      </c>
      <c r="K359">
        <f t="shared" si="188"/>
        <v>0</v>
      </c>
      <c r="L359">
        <f t="shared" si="189"/>
        <v>0</v>
      </c>
      <c r="M359">
        <f t="shared" si="190"/>
        <v>1</v>
      </c>
      <c r="P359">
        <f t="shared" si="191"/>
        <v>0</v>
      </c>
      <c r="Q359">
        <f t="shared" si="192"/>
        <v>0</v>
      </c>
      <c r="R359">
        <f t="shared" si="193"/>
        <v>0</v>
      </c>
      <c r="S359">
        <f t="shared" si="194"/>
        <v>0</v>
      </c>
      <c r="T359">
        <f t="shared" si="195"/>
        <v>0</v>
      </c>
      <c r="U359">
        <f t="shared" si="196"/>
        <v>0</v>
      </c>
      <c r="V359">
        <f t="shared" si="197"/>
        <v>3</v>
      </c>
    </row>
    <row r="360" spans="1:22" x14ac:dyDescent="0.25">
      <c r="A360">
        <v>68</v>
      </c>
      <c r="B360" s="21" t="s">
        <v>229</v>
      </c>
      <c r="C360" s="22">
        <v>4</v>
      </c>
      <c r="D360">
        <f t="shared" si="183"/>
        <v>3</v>
      </c>
      <c r="E360">
        <v>6</v>
      </c>
      <c r="G360">
        <f t="shared" si="184"/>
        <v>0</v>
      </c>
      <c r="H360">
        <f t="shared" si="185"/>
        <v>0</v>
      </c>
      <c r="I360">
        <f t="shared" si="186"/>
        <v>0</v>
      </c>
      <c r="J360">
        <f t="shared" si="187"/>
        <v>0</v>
      </c>
      <c r="K360">
        <f t="shared" si="188"/>
        <v>0</v>
      </c>
      <c r="L360">
        <f t="shared" si="189"/>
        <v>1</v>
      </c>
      <c r="M360">
        <f t="shared" si="190"/>
        <v>0</v>
      </c>
      <c r="P360">
        <f t="shared" si="191"/>
        <v>0</v>
      </c>
      <c r="Q360">
        <f t="shared" si="192"/>
        <v>0</v>
      </c>
      <c r="R360">
        <f t="shared" si="193"/>
        <v>0</v>
      </c>
      <c r="S360">
        <f t="shared" si="194"/>
        <v>0</v>
      </c>
      <c r="T360">
        <f t="shared" si="195"/>
        <v>0</v>
      </c>
      <c r="U360">
        <f t="shared" si="196"/>
        <v>3</v>
      </c>
      <c r="V360">
        <f t="shared" si="197"/>
        <v>0</v>
      </c>
    </row>
    <row r="361" spans="1:22" ht="30" x14ac:dyDescent="0.25">
      <c r="A361">
        <v>69</v>
      </c>
      <c r="B361" s="21" t="s">
        <v>242</v>
      </c>
      <c r="C361" s="22">
        <v>4</v>
      </c>
      <c r="D361">
        <f t="shared" si="183"/>
        <v>3</v>
      </c>
      <c r="E361">
        <v>6</v>
      </c>
      <c r="G361">
        <f t="shared" si="184"/>
        <v>0</v>
      </c>
      <c r="H361">
        <f t="shared" si="185"/>
        <v>0</v>
      </c>
      <c r="I361">
        <f t="shared" si="186"/>
        <v>0</v>
      </c>
      <c r="J361">
        <f t="shared" si="187"/>
        <v>0</v>
      </c>
      <c r="K361">
        <f t="shared" si="188"/>
        <v>0</v>
      </c>
      <c r="L361">
        <f t="shared" si="189"/>
        <v>1</v>
      </c>
      <c r="M361">
        <f t="shared" si="190"/>
        <v>0</v>
      </c>
      <c r="P361">
        <f t="shared" si="191"/>
        <v>0</v>
      </c>
      <c r="Q361">
        <f t="shared" si="192"/>
        <v>0</v>
      </c>
      <c r="R361">
        <f t="shared" si="193"/>
        <v>0</v>
      </c>
      <c r="S361">
        <f t="shared" si="194"/>
        <v>0</v>
      </c>
      <c r="T361">
        <f t="shared" si="195"/>
        <v>0</v>
      </c>
      <c r="U361">
        <f t="shared" si="196"/>
        <v>3</v>
      </c>
      <c r="V361">
        <f t="shared" si="197"/>
        <v>0</v>
      </c>
    </row>
    <row r="362" spans="1:22" x14ac:dyDescent="0.25">
      <c r="A362">
        <v>70</v>
      </c>
      <c r="B362" s="21" t="s">
        <v>536</v>
      </c>
      <c r="C362" s="22">
        <v>4</v>
      </c>
      <c r="D362">
        <f t="shared" si="183"/>
        <v>3</v>
      </c>
      <c r="E362">
        <v>7</v>
      </c>
      <c r="G362">
        <f t="shared" si="184"/>
        <v>0</v>
      </c>
      <c r="H362">
        <f t="shared" si="185"/>
        <v>0</v>
      </c>
      <c r="I362">
        <f t="shared" si="186"/>
        <v>0</v>
      </c>
      <c r="J362">
        <f t="shared" si="187"/>
        <v>0</v>
      </c>
      <c r="K362">
        <f t="shared" si="188"/>
        <v>0</v>
      </c>
      <c r="L362">
        <f t="shared" si="189"/>
        <v>0</v>
      </c>
      <c r="M362">
        <f t="shared" si="190"/>
        <v>1</v>
      </c>
      <c r="P362">
        <f t="shared" si="191"/>
        <v>0</v>
      </c>
      <c r="Q362">
        <f t="shared" si="192"/>
        <v>0</v>
      </c>
      <c r="R362">
        <f t="shared" si="193"/>
        <v>0</v>
      </c>
      <c r="S362">
        <f t="shared" si="194"/>
        <v>0</v>
      </c>
      <c r="T362">
        <f t="shared" si="195"/>
        <v>0</v>
      </c>
      <c r="U362">
        <f t="shared" si="196"/>
        <v>0</v>
      </c>
      <c r="V362">
        <f t="shared" si="197"/>
        <v>3</v>
      </c>
    </row>
    <row r="363" spans="1:22" x14ac:dyDescent="0.25">
      <c r="A363">
        <v>71</v>
      </c>
      <c r="B363" s="21" t="s">
        <v>264</v>
      </c>
      <c r="C363" s="22">
        <v>4</v>
      </c>
      <c r="D363">
        <f t="shared" si="183"/>
        <v>3</v>
      </c>
      <c r="E363">
        <v>3</v>
      </c>
      <c r="G363">
        <f t="shared" si="184"/>
        <v>0</v>
      </c>
      <c r="H363">
        <f t="shared" si="185"/>
        <v>0</v>
      </c>
      <c r="I363">
        <f t="shared" si="186"/>
        <v>1</v>
      </c>
      <c r="J363">
        <f t="shared" si="187"/>
        <v>0</v>
      </c>
      <c r="K363">
        <f t="shared" si="188"/>
        <v>0</v>
      </c>
      <c r="L363">
        <f t="shared" si="189"/>
        <v>0</v>
      </c>
      <c r="M363">
        <f t="shared" si="190"/>
        <v>0</v>
      </c>
      <c r="P363">
        <f t="shared" si="191"/>
        <v>0</v>
      </c>
      <c r="Q363">
        <f t="shared" si="192"/>
        <v>0</v>
      </c>
      <c r="R363">
        <f t="shared" si="193"/>
        <v>3</v>
      </c>
      <c r="S363">
        <f t="shared" si="194"/>
        <v>0</v>
      </c>
      <c r="T363">
        <f t="shared" si="195"/>
        <v>0</v>
      </c>
      <c r="U363">
        <f t="shared" si="196"/>
        <v>0</v>
      </c>
      <c r="V363">
        <f t="shared" si="197"/>
        <v>0</v>
      </c>
    </row>
    <row r="364" spans="1:22" x14ac:dyDescent="0.25">
      <c r="A364">
        <v>72</v>
      </c>
      <c r="B364" s="21" t="s">
        <v>568</v>
      </c>
      <c r="C364" s="22">
        <v>4</v>
      </c>
      <c r="D364">
        <f t="shared" si="183"/>
        <v>3</v>
      </c>
      <c r="E364">
        <v>4</v>
      </c>
      <c r="G364">
        <f t="shared" si="184"/>
        <v>0</v>
      </c>
      <c r="H364">
        <f t="shared" si="185"/>
        <v>0</v>
      </c>
      <c r="I364">
        <f t="shared" si="186"/>
        <v>0</v>
      </c>
      <c r="J364">
        <f t="shared" si="187"/>
        <v>1</v>
      </c>
      <c r="K364">
        <f t="shared" si="188"/>
        <v>0</v>
      </c>
      <c r="L364">
        <f t="shared" si="189"/>
        <v>0</v>
      </c>
      <c r="M364">
        <f t="shared" si="190"/>
        <v>0</v>
      </c>
      <c r="P364">
        <f t="shared" si="191"/>
        <v>0</v>
      </c>
      <c r="Q364">
        <f t="shared" si="192"/>
        <v>0</v>
      </c>
      <c r="R364">
        <f t="shared" si="193"/>
        <v>0</v>
      </c>
      <c r="S364">
        <f t="shared" si="194"/>
        <v>3</v>
      </c>
      <c r="T364">
        <f t="shared" si="195"/>
        <v>0</v>
      </c>
      <c r="U364">
        <f t="shared" si="196"/>
        <v>0</v>
      </c>
      <c r="V364">
        <f t="shared" si="197"/>
        <v>0</v>
      </c>
    </row>
    <row r="365" spans="1:22" x14ac:dyDescent="0.25">
      <c r="A365">
        <v>73</v>
      </c>
      <c r="B365" s="21" t="s">
        <v>332</v>
      </c>
      <c r="C365" s="22">
        <v>4</v>
      </c>
      <c r="D365">
        <f t="shared" si="183"/>
        <v>3</v>
      </c>
      <c r="E365">
        <v>5</v>
      </c>
      <c r="G365">
        <f t="shared" si="184"/>
        <v>0</v>
      </c>
      <c r="H365">
        <f t="shared" si="185"/>
        <v>0</v>
      </c>
      <c r="I365">
        <f t="shared" si="186"/>
        <v>0</v>
      </c>
      <c r="J365">
        <f t="shared" si="187"/>
        <v>0</v>
      </c>
      <c r="K365">
        <f t="shared" si="188"/>
        <v>1</v>
      </c>
      <c r="L365">
        <f t="shared" si="189"/>
        <v>0</v>
      </c>
      <c r="M365">
        <f t="shared" si="190"/>
        <v>0</v>
      </c>
      <c r="P365">
        <f t="shared" si="191"/>
        <v>0</v>
      </c>
      <c r="Q365">
        <f t="shared" si="192"/>
        <v>0</v>
      </c>
      <c r="R365">
        <f t="shared" si="193"/>
        <v>0</v>
      </c>
      <c r="S365">
        <f t="shared" si="194"/>
        <v>0</v>
      </c>
      <c r="T365">
        <f t="shared" si="195"/>
        <v>3</v>
      </c>
      <c r="U365">
        <f t="shared" si="196"/>
        <v>0</v>
      </c>
      <c r="V365">
        <f t="shared" si="197"/>
        <v>0</v>
      </c>
    </row>
    <row r="366" spans="1:22" x14ac:dyDescent="0.25">
      <c r="A366">
        <v>74</v>
      </c>
      <c r="B366" s="21" t="s">
        <v>290</v>
      </c>
      <c r="C366" s="22">
        <v>4</v>
      </c>
      <c r="D366">
        <f t="shared" si="183"/>
        <v>3</v>
      </c>
      <c r="E366">
        <v>7</v>
      </c>
      <c r="G366">
        <f t="shared" si="184"/>
        <v>0</v>
      </c>
      <c r="H366">
        <f t="shared" si="185"/>
        <v>0</v>
      </c>
      <c r="I366">
        <f t="shared" si="186"/>
        <v>0</v>
      </c>
      <c r="J366">
        <f t="shared" si="187"/>
        <v>0</v>
      </c>
      <c r="K366">
        <f t="shared" si="188"/>
        <v>0</v>
      </c>
      <c r="L366">
        <f t="shared" si="189"/>
        <v>0</v>
      </c>
      <c r="M366">
        <f t="shared" si="190"/>
        <v>1</v>
      </c>
      <c r="P366">
        <f t="shared" si="191"/>
        <v>0</v>
      </c>
      <c r="Q366">
        <f t="shared" si="192"/>
        <v>0</v>
      </c>
      <c r="R366">
        <f t="shared" si="193"/>
        <v>0</v>
      </c>
      <c r="S366">
        <f t="shared" si="194"/>
        <v>0</v>
      </c>
      <c r="T366">
        <f t="shared" si="195"/>
        <v>0</v>
      </c>
      <c r="U366">
        <f t="shared" si="196"/>
        <v>0</v>
      </c>
      <c r="V366">
        <f t="shared" si="197"/>
        <v>3</v>
      </c>
    </row>
    <row r="367" spans="1:22" x14ac:dyDescent="0.25">
      <c r="A367">
        <v>75</v>
      </c>
      <c r="B367" s="21" t="s">
        <v>275</v>
      </c>
      <c r="C367" s="22">
        <v>4</v>
      </c>
      <c r="D367">
        <f t="shared" si="183"/>
        <v>3</v>
      </c>
      <c r="E367">
        <v>7</v>
      </c>
      <c r="G367">
        <f t="shared" si="184"/>
        <v>0</v>
      </c>
      <c r="H367">
        <f t="shared" si="185"/>
        <v>0</v>
      </c>
      <c r="I367">
        <f t="shared" si="186"/>
        <v>0</v>
      </c>
      <c r="J367">
        <f t="shared" si="187"/>
        <v>0</v>
      </c>
      <c r="K367">
        <f t="shared" si="188"/>
        <v>0</v>
      </c>
      <c r="L367">
        <f t="shared" si="189"/>
        <v>0</v>
      </c>
      <c r="M367">
        <f t="shared" si="190"/>
        <v>1</v>
      </c>
      <c r="P367">
        <f t="shared" si="191"/>
        <v>0</v>
      </c>
      <c r="Q367">
        <f t="shared" si="192"/>
        <v>0</v>
      </c>
      <c r="R367">
        <f t="shared" si="193"/>
        <v>0</v>
      </c>
      <c r="S367">
        <f t="shared" si="194"/>
        <v>0</v>
      </c>
      <c r="T367">
        <f t="shared" si="195"/>
        <v>0</v>
      </c>
      <c r="U367">
        <f t="shared" si="196"/>
        <v>0</v>
      </c>
      <c r="V367">
        <f t="shared" si="197"/>
        <v>3</v>
      </c>
    </row>
    <row r="368" spans="1:22" x14ac:dyDescent="0.25">
      <c r="A368">
        <v>76</v>
      </c>
      <c r="B368" s="21" t="s">
        <v>259</v>
      </c>
      <c r="C368" s="22">
        <v>4</v>
      </c>
      <c r="D368">
        <f t="shared" si="183"/>
        <v>3</v>
      </c>
      <c r="E368">
        <v>3</v>
      </c>
      <c r="G368">
        <f t="shared" si="184"/>
        <v>0</v>
      </c>
      <c r="H368">
        <f t="shared" si="185"/>
        <v>0</v>
      </c>
      <c r="I368">
        <f t="shared" si="186"/>
        <v>1</v>
      </c>
      <c r="J368">
        <f t="shared" si="187"/>
        <v>0</v>
      </c>
      <c r="K368">
        <f t="shared" si="188"/>
        <v>0</v>
      </c>
      <c r="L368">
        <f t="shared" si="189"/>
        <v>0</v>
      </c>
      <c r="M368">
        <f t="shared" si="190"/>
        <v>0</v>
      </c>
      <c r="P368">
        <f t="shared" si="191"/>
        <v>0</v>
      </c>
      <c r="Q368">
        <f t="shared" si="192"/>
        <v>0</v>
      </c>
      <c r="R368">
        <f t="shared" si="193"/>
        <v>3</v>
      </c>
      <c r="S368">
        <f t="shared" si="194"/>
        <v>0</v>
      </c>
      <c r="T368">
        <f t="shared" si="195"/>
        <v>0</v>
      </c>
      <c r="U368">
        <f t="shared" si="196"/>
        <v>0</v>
      </c>
      <c r="V368">
        <f t="shared" si="197"/>
        <v>0</v>
      </c>
    </row>
    <row r="369" spans="1:22" x14ac:dyDescent="0.25">
      <c r="A369">
        <v>77</v>
      </c>
      <c r="B369" s="21" t="s">
        <v>317</v>
      </c>
      <c r="C369" s="22">
        <v>4</v>
      </c>
      <c r="D369">
        <f t="shared" si="183"/>
        <v>3</v>
      </c>
      <c r="E369">
        <v>4</v>
      </c>
      <c r="G369">
        <f t="shared" si="184"/>
        <v>0</v>
      </c>
      <c r="H369">
        <f t="shared" si="185"/>
        <v>0</v>
      </c>
      <c r="I369">
        <f t="shared" si="186"/>
        <v>0</v>
      </c>
      <c r="J369">
        <f t="shared" si="187"/>
        <v>1</v>
      </c>
      <c r="K369">
        <f t="shared" si="188"/>
        <v>0</v>
      </c>
      <c r="L369">
        <f t="shared" si="189"/>
        <v>0</v>
      </c>
      <c r="M369">
        <f t="shared" si="190"/>
        <v>0</v>
      </c>
      <c r="P369">
        <f t="shared" si="191"/>
        <v>0</v>
      </c>
      <c r="Q369">
        <f t="shared" si="192"/>
        <v>0</v>
      </c>
      <c r="R369">
        <f t="shared" si="193"/>
        <v>0</v>
      </c>
      <c r="S369">
        <f t="shared" si="194"/>
        <v>3</v>
      </c>
      <c r="T369">
        <f t="shared" si="195"/>
        <v>0</v>
      </c>
      <c r="U369">
        <f t="shared" si="196"/>
        <v>0</v>
      </c>
      <c r="V369">
        <f t="shared" si="197"/>
        <v>0</v>
      </c>
    </row>
    <row r="370" spans="1:22" x14ac:dyDescent="0.25">
      <c r="A370">
        <v>78</v>
      </c>
      <c r="B370" s="21" t="s">
        <v>305</v>
      </c>
      <c r="C370" s="22">
        <v>4</v>
      </c>
      <c r="D370">
        <f t="shared" si="183"/>
        <v>3</v>
      </c>
      <c r="E370">
        <v>2</v>
      </c>
      <c r="G370">
        <f t="shared" si="184"/>
        <v>0</v>
      </c>
      <c r="H370">
        <f t="shared" si="185"/>
        <v>1</v>
      </c>
      <c r="I370">
        <f t="shared" si="186"/>
        <v>0</v>
      </c>
      <c r="J370">
        <f t="shared" si="187"/>
        <v>0</v>
      </c>
      <c r="K370">
        <f t="shared" si="188"/>
        <v>0</v>
      </c>
      <c r="L370">
        <f t="shared" si="189"/>
        <v>0</v>
      </c>
      <c r="M370">
        <f t="shared" si="190"/>
        <v>0</v>
      </c>
      <c r="P370">
        <f t="shared" si="191"/>
        <v>0</v>
      </c>
      <c r="Q370">
        <f t="shared" si="192"/>
        <v>3</v>
      </c>
      <c r="R370">
        <f t="shared" si="193"/>
        <v>0</v>
      </c>
      <c r="S370">
        <f t="shared" si="194"/>
        <v>0</v>
      </c>
      <c r="T370">
        <f t="shared" si="195"/>
        <v>0</v>
      </c>
      <c r="U370">
        <f t="shared" si="196"/>
        <v>0</v>
      </c>
      <c r="V370">
        <f t="shared" si="197"/>
        <v>0</v>
      </c>
    </row>
    <row r="371" spans="1:22" x14ac:dyDescent="0.25">
      <c r="A371">
        <v>79</v>
      </c>
      <c r="B371" s="21" t="s">
        <v>314</v>
      </c>
      <c r="C371" s="22">
        <v>4</v>
      </c>
      <c r="D371">
        <f t="shared" si="183"/>
        <v>3</v>
      </c>
      <c r="E371">
        <v>4</v>
      </c>
      <c r="G371">
        <f t="shared" si="184"/>
        <v>0</v>
      </c>
      <c r="H371">
        <f t="shared" si="185"/>
        <v>0</v>
      </c>
      <c r="I371">
        <f t="shared" si="186"/>
        <v>0</v>
      </c>
      <c r="J371">
        <f t="shared" si="187"/>
        <v>1</v>
      </c>
      <c r="K371">
        <f t="shared" si="188"/>
        <v>0</v>
      </c>
      <c r="L371">
        <f t="shared" si="189"/>
        <v>0</v>
      </c>
      <c r="M371">
        <f t="shared" si="190"/>
        <v>0</v>
      </c>
      <c r="P371">
        <f t="shared" si="191"/>
        <v>0</v>
      </c>
      <c r="Q371">
        <f t="shared" si="192"/>
        <v>0</v>
      </c>
      <c r="R371">
        <f t="shared" si="193"/>
        <v>0</v>
      </c>
      <c r="S371">
        <f t="shared" si="194"/>
        <v>3</v>
      </c>
      <c r="T371">
        <f t="shared" si="195"/>
        <v>0</v>
      </c>
      <c r="U371">
        <f t="shared" si="196"/>
        <v>0</v>
      </c>
      <c r="V371">
        <f t="shared" si="197"/>
        <v>0</v>
      </c>
    </row>
    <row r="372" spans="1:22" x14ac:dyDescent="0.25">
      <c r="A372">
        <v>80</v>
      </c>
      <c r="B372" s="21" t="s">
        <v>295</v>
      </c>
      <c r="C372" s="22">
        <v>4</v>
      </c>
      <c r="D372">
        <f t="shared" si="183"/>
        <v>3</v>
      </c>
      <c r="E372">
        <v>2</v>
      </c>
      <c r="G372">
        <f t="shared" si="184"/>
        <v>0</v>
      </c>
      <c r="H372">
        <f t="shared" si="185"/>
        <v>1</v>
      </c>
      <c r="I372">
        <f t="shared" si="186"/>
        <v>0</v>
      </c>
      <c r="J372">
        <f t="shared" si="187"/>
        <v>0</v>
      </c>
      <c r="K372">
        <f t="shared" si="188"/>
        <v>0</v>
      </c>
      <c r="L372">
        <f t="shared" si="189"/>
        <v>0</v>
      </c>
      <c r="M372">
        <f t="shared" si="190"/>
        <v>0</v>
      </c>
      <c r="P372">
        <f t="shared" si="191"/>
        <v>0</v>
      </c>
      <c r="Q372">
        <f t="shared" si="192"/>
        <v>3</v>
      </c>
      <c r="R372">
        <f t="shared" si="193"/>
        <v>0</v>
      </c>
      <c r="S372">
        <f t="shared" si="194"/>
        <v>0</v>
      </c>
      <c r="T372">
        <f t="shared" si="195"/>
        <v>0</v>
      </c>
      <c r="U372">
        <f t="shared" si="196"/>
        <v>0</v>
      </c>
      <c r="V372">
        <f t="shared" si="197"/>
        <v>0</v>
      </c>
    </row>
    <row r="373" spans="1:22" x14ac:dyDescent="0.25">
      <c r="A373">
        <v>81</v>
      </c>
      <c r="B373" s="21" t="s">
        <v>256</v>
      </c>
      <c r="C373" s="22">
        <v>4</v>
      </c>
      <c r="D373">
        <f t="shared" si="183"/>
        <v>3</v>
      </c>
      <c r="E373">
        <v>3</v>
      </c>
      <c r="G373">
        <f t="shared" si="184"/>
        <v>0</v>
      </c>
      <c r="H373">
        <f t="shared" si="185"/>
        <v>0</v>
      </c>
      <c r="I373">
        <f t="shared" si="186"/>
        <v>1</v>
      </c>
      <c r="J373">
        <f t="shared" si="187"/>
        <v>0</v>
      </c>
      <c r="K373">
        <f t="shared" si="188"/>
        <v>0</v>
      </c>
      <c r="L373">
        <f t="shared" si="189"/>
        <v>0</v>
      </c>
      <c r="M373">
        <f t="shared" si="190"/>
        <v>0</v>
      </c>
      <c r="P373">
        <f t="shared" si="191"/>
        <v>0</v>
      </c>
      <c r="Q373">
        <f t="shared" si="192"/>
        <v>0</v>
      </c>
      <c r="R373">
        <f t="shared" si="193"/>
        <v>3</v>
      </c>
      <c r="S373">
        <f t="shared" si="194"/>
        <v>0</v>
      </c>
      <c r="T373">
        <f t="shared" si="195"/>
        <v>0</v>
      </c>
      <c r="U373">
        <f t="shared" si="196"/>
        <v>0</v>
      </c>
      <c r="V373">
        <f t="shared" si="197"/>
        <v>0</v>
      </c>
    </row>
    <row r="374" spans="1:22" x14ac:dyDescent="0.25">
      <c r="A374">
        <v>82</v>
      </c>
      <c r="B374" s="21" t="s">
        <v>239</v>
      </c>
      <c r="C374" s="22">
        <v>4</v>
      </c>
      <c r="D374">
        <f t="shared" si="183"/>
        <v>3</v>
      </c>
      <c r="E374">
        <v>6</v>
      </c>
      <c r="G374">
        <f t="shared" si="184"/>
        <v>0</v>
      </c>
      <c r="H374">
        <f t="shared" si="185"/>
        <v>0</v>
      </c>
      <c r="I374">
        <f t="shared" si="186"/>
        <v>0</v>
      </c>
      <c r="J374">
        <f t="shared" si="187"/>
        <v>0</v>
      </c>
      <c r="K374">
        <f t="shared" si="188"/>
        <v>0</v>
      </c>
      <c r="L374">
        <f t="shared" si="189"/>
        <v>1</v>
      </c>
      <c r="M374">
        <f t="shared" si="190"/>
        <v>0</v>
      </c>
      <c r="P374">
        <f t="shared" si="191"/>
        <v>0</v>
      </c>
      <c r="Q374">
        <f t="shared" si="192"/>
        <v>0</v>
      </c>
      <c r="R374">
        <f t="shared" si="193"/>
        <v>0</v>
      </c>
      <c r="S374">
        <f t="shared" si="194"/>
        <v>0</v>
      </c>
      <c r="T374">
        <f t="shared" si="195"/>
        <v>0</v>
      </c>
      <c r="U374">
        <f t="shared" si="196"/>
        <v>3</v>
      </c>
      <c r="V374">
        <f t="shared" si="197"/>
        <v>0</v>
      </c>
    </row>
    <row r="375" spans="1:22" x14ac:dyDescent="0.25">
      <c r="A375">
        <v>83</v>
      </c>
      <c r="B375" s="21" t="s">
        <v>535</v>
      </c>
      <c r="C375" s="22">
        <v>4</v>
      </c>
      <c r="D375">
        <f t="shared" si="183"/>
        <v>3</v>
      </c>
      <c r="E375">
        <v>1</v>
      </c>
      <c r="G375">
        <f t="shared" si="184"/>
        <v>1</v>
      </c>
      <c r="H375">
        <f t="shared" si="185"/>
        <v>0</v>
      </c>
      <c r="I375">
        <f t="shared" si="186"/>
        <v>0</v>
      </c>
      <c r="J375">
        <f t="shared" si="187"/>
        <v>0</v>
      </c>
      <c r="K375">
        <f t="shared" si="188"/>
        <v>0</v>
      </c>
      <c r="L375">
        <f t="shared" si="189"/>
        <v>0</v>
      </c>
      <c r="M375">
        <f t="shared" si="190"/>
        <v>0</v>
      </c>
      <c r="P375">
        <f t="shared" si="191"/>
        <v>3</v>
      </c>
      <c r="Q375">
        <f t="shared" si="192"/>
        <v>0</v>
      </c>
      <c r="R375">
        <f t="shared" si="193"/>
        <v>0</v>
      </c>
      <c r="S375">
        <f t="shared" si="194"/>
        <v>0</v>
      </c>
      <c r="T375">
        <f t="shared" si="195"/>
        <v>0</v>
      </c>
      <c r="U375">
        <f t="shared" si="196"/>
        <v>0</v>
      </c>
      <c r="V375">
        <f t="shared" si="197"/>
        <v>0</v>
      </c>
    </row>
    <row r="376" spans="1:22" x14ac:dyDescent="0.25">
      <c r="A376">
        <v>84</v>
      </c>
      <c r="B376" s="21" t="s">
        <v>228</v>
      </c>
      <c r="C376" s="22">
        <v>4</v>
      </c>
      <c r="D376">
        <f t="shared" si="183"/>
        <v>3</v>
      </c>
      <c r="E376">
        <v>6</v>
      </c>
      <c r="G376">
        <f t="shared" si="184"/>
        <v>0</v>
      </c>
      <c r="H376">
        <f t="shared" si="185"/>
        <v>0</v>
      </c>
      <c r="I376">
        <f t="shared" si="186"/>
        <v>0</v>
      </c>
      <c r="J376">
        <f t="shared" si="187"/>
        <v>0</v>
      </c>
      <c r="K376">
        <f t="shared" si="188"/>
        <v>0</v>
      </c>
      <c r="L376">
        <f t="shared" si="189"/>
        <v>1</v>
      </c>
      <c r="M376">
        <f t="shared" si="190"/>
        <v>0</v>
      </c>
      <c r="P376">
        <f t="shared" si="191"/>
        <v>0</v>
      </c>
      <c r="Q376">
        <f t="shared" si="192"/>
        <v>0</v>
      </c>
      <c r="R376">
        <f t="shared" si="193"/>
        <v>0</v>
      </c>
      <c r="S376">
        <f t="shared" si="194"/>
        <v>0</v>
      </c>
      <c r="T376">
        <f t="shared" si="195"/>
        <v>0</v>
      </c>
      <c r="U376">
        <f t="shared" si="196"/>
        <v>3</v>
      </c>
      <c r="V376">
        <f t="shared" si="197"/>
        <v>0</v>
      </c>
    </row>
    <row r="377" spans="1:22" x14ac:dyDescent="0.25">
      <c r="A377">
        <v>85</v>
      </c>
      <c r="B377" s="21" t="s">
        <v>281</v>
      </c>
      <c r="C377" s="22">
        <v>4</v>
      </c>
      <c r="D377">
        <f t="shared" si="183"/>
        <v>3</v>
      </c>
      <c r="E377">
        <v>7</v>
      </c>
      <c r="G377">
        <f t="shared" si="184"/>
        <v>0</v>
      </c>
      <c r="H377">
        <f t="shared" si="185"/>
        <v>0</v>
      </c>
      <c r="I377">
        <f t="shared" si="186"/>
        <v>0</v>
      </c>
      <c r="J377">
        <f t="shared" si="187"/>
        <v>0</v>
      </c>
      <c r="K377">
        <f t="shared" si="188"/>
        <v>0</v>
      </c>
      <c r="L377">
        <f t="shared" si="189"/>
        <v>0</v>
      </c>
      <c r="M377">
        <f t="shared" si="190"/>
        <v>1</v>
      </c>
      <c r="P377">
        <f t="shared" si="191"/>
        <v>0</v>
      </c>
      <c r="Q377">
        <f t="shared" si="192"/>
        <v>0</v>
      </c>
      <c r="R377">
        <f t="shared" si="193"/>
        <v>0</v>
      </c>
      <c r="S377">
        <f t="shared" si="194"/>
        <v>0</v>
      </c>
      <c r="T377">
        <f t="shared" si="195"/>
        <v>0</v>
      </c>
      <c r="U377">
        <f t="shared" si="196"/>
        <v>0</v>
      </c>
      <c r="V377">
        <f t="shared" si="197"/>
        <v>3</v>
      </c>
    </row>
    <row r="378" spans="1:22" x14ac:dyDescent="0.25">
      <c r="A378">
        <v>86</v>
      </c>
      <c r="B378" s="21" t="s">
        <v>240</v>
      </c>
      <c r="C378" s="22">
        <v>4</v>
      </c>
      <c r="D378">
        <f t="shared" si="183"/>
        <v>3</v>
      </c>
      <c r="E378">
        <v>6</v>
      </c>
      <c r="G378">
        <f t="shared" si="184"/>
        <v>0</v>
      </c>
      <c r="H378">
        <f t="shared" si="185"/>
        <v>0</v>
      </c>
      <c r="I378">
        <f t="shared" si="186"/>
        <v>0</v>
      </c>
      <c r="J378">
        <f t="shared" si="187"/>
        <v>0</v>
      </c>
      <c r="K378">
        <f t="shared" si="188"/>
        <v>0</v>
      </c>
      <c r="L378">
        <f t="shared" si="189"/>
        <v>1</v>
      </c>
      <c r="M378">
        <f t="shared" si="190"/>
        <v>0</v>
      </c>
      <c r="P378">
        <f t="shared" si="191"/>
        <v>0</v>
      </c>
      <c r="Q378">
        <f t="shared" si="192"/>
        <v>0</v>
      </c>
      <c r="R378">
        <f t="shared" si="193"/>
        <v>0</v>
      </c>
      <c r="S378">
        <f t="shared" si="194"/>
        <v>0</v>
      </c>
      <c r="T378">
        <f t="shared" si="195"/>
        <v>0</v>
      </c>
      <c r="U378">
        <f t="shared" si="196"/>
        <v>3</v>
      </c>
      <c r="V378">
        <f t="shared" si="197"/>
        <v>0</v>
      </c>
    </row>
    <row r="379" spans="1:22" x14ac:dyDescent="0.25">
      <c r="A379">
        <v>87</v>
      </c>
      <c r="B379" s="21" t="s">
        <v>241</v>
      </c>
      <c r="C379" s="22">
        <v>4</v>
      </c>
      <c r="D379">
        <f t="shared" si="183"/>
        <v>3</v>
      </c>
      <c r="E379">
        <v>6</v>
      </c>
      <c r="G379">
        <f t="shared" si="184"/>
        <v>0</v>
      </c>
      <c r="H379">
        <f t="shared" si="185"/>
        <v>0</v>
      </c>
      <c r="I379">
        <f t="shared" si="186"/>
        <v>0</v>
      </c>
      <c r="J379">
        <f t="shared" si="187"/>
        <v>0</v>
      </c>
      <c r="K379">
        <f t="shared" si="188"/>
        <v>0</v>
      </c>
      <c r="L379">
        <f t="shared" si="189"/>
        <v>1</v>
      </c>
      <c r="M379">
        <f t="shared" si="190"/>
        <v>0</v>
      </c>
      <c r="P379">
        <f t="shared" si="191"/>
        <v>0</v>
      </c>
      <c r="Q379">
        <f t="shared" si="192"/>
        <v>0</v>
      </c>
      <c r="R379">
        <f t="shared" si="193"/>
        <v>0</v>
      </c>
      <c r="S379">
        <f t="shared" si="194"/>
        <v>0</v>
      </c>
      <c r="T379">
        <f t="shared" si="195"/>
        <v>0</v>
      </c>
      <c r="U379">
        <f t="shared" si="196"/>
        <v>3</v>
      </c>
      <c r="V379">
        <f t="shared" si="197"/>
        <v>0</v>
      </c>
    </row>
    <row r="380" spans="1:22" x14ac:dyDescent="0.25">
      <c r="A380">
        <v>88</v>
      </c>
      <c r="B380" s="21" t="s">
        <v>232</v>
      </c>
      <c r="C380" s="22">
        <v>4</v>
      </c>
      <c r="D380">
        <f t="shared" si="183"/>
        <v>3</v>
      </c>
      <c r="E380">
        <v>6</v>
      </c>
      <c r="G380">
        <f t="shared" si="184"/>
        <v>0</v>
      </c>
      <c r="H380">
        <f t="shared" si="185"/>
        <v>0</v>
      </c>
      <c r="I380">
        <f t="shared" si="186"/>
        <v>0</v>
      </c>
      <c r="J380">
        <f t="shared" si="187"/>
        <v>0</v>
      </c>
      <c r="K380">
        <f t="shared" si="188"/>
        <v>0</v>
      </c>
      <c r="L380">
        <f t="shared" si="189"/>
        <v>1</v>
      </c>
      <c r="M380">
        <f t="shared" si="190"/>
        <v>0</v>
      </c>
      <c r="P380">
        <f t="shared" si="191"/>
        <v>0</v>
      </c>
      <c r="Q380">
        <f t="shared" si="192"/>
        <v>0</v>
      </c>
      <c r="R380">
        <f t="shared" si="193"/>
        <v>0</v>
      </c>
      <c r="S380">
        <f t="shared" si="194"/>
        <v>0</v>
      </c>
      <c r="T380">
        <f t="shared" si="195"/>
        <v>0</v>
      </c>
      <c r="U380">
        <f t="shared" si="196"/>
        <v>3</v>
      </c>
      <c r="V380">
        <f t="shared" si="197"/>
        <v>0</v>
      </c>
    </row>
    <row r="381" spans="1:22" x14ac:dyDescent="0.25">
      <c r="A381">
        <v>89</v>
      </c>
      <c r="B381" s="21" t="s">
        <v>328</v>
      </c>
      <c r="C381" s="22">
        <v>4</v>
      </c>
      <c r="D381">
        <f t="shared" si="183"/>
        <v>3</v>
      </c>
      <c r="E381">
        <v>5</v>
      </c>
      <c r="G381">
        <f t="shared" si="184"/>
        <v>0</v>
      </c>
      <c r="H381">
        <f t="shared" si="185"/>
        <v>0</v>
      </c>
      <c r="I381">
        <f t="shared" si="186"/>
        <v>0</v>
      </c>
      <c r="J381">
        <f t="shared" si="187"/>
        <v>0</v>
      </c>
      <c r="K381">
        <f t="shared" si="188"/>
        <v>1</v>
      </c>
      <c r="L381">
        <f t="shared" si="189"/>
        <v>0</v>
      </c>
      <c r="M381">
        <f t="shared" si="190"/>
        <v>0</v>
      </c>
      <c r="P381">
        <f t="shared" si="191"/>
        <v>0</v>
      </c>
      <c r="Q381">
        <f t="shared" si="192"/>
        <v>0</v>
      </c>
      <c r="R381">
        <f t="shared" si="193"/>
        <v>0</v>
      </c>
      <c r="S381">
        <f t="shared" si="194"/>
        <v>0</v>
      </c>
      <c r="T381">
        <f t="shared" si="195"/>
        <v>3</v>
      </c>
      <c r="U381">
        <f t="shared" si="196"/>
        <v>0</v>
      </c>
      <c r="V381">
        <f t="shared" si="197"/>
        <v>0</v>
      </c>
    </row>
    <row r="382" spans="1:22" x14ac:dyDescent="0.25">
      <c r="A382">
        <v>90</v>
      </c>
      <c r="B382" s="21" t="s">
        <v>294</v>
      </c>
      <c r="C382" s="22">
        <v>4</v>
      </c>
      <c r="D382">
        <f t="shared" si="183"/>
        <v>3</v>
      </c>
      <c r="E382">
        <v>7</v>
      </c>
      <c r="G382">
        <f t="shared" si="184"/>
        <v>0</v>
      </c>
      <c r="H382">
        <f t="shared" si="185"/>
        <v>0</v>
      </c>
      <c r="I382">
        <f t="shared" si="186"/>
        <v>0</v>
      </c>
      <c r="J382">
        <f t="shared" si="187"/>
        <v>0</v>
      </c>
      <c r="K382">
        <f t="shared" si="188"/>
        <v>0</v>
      </c>
      <c r="L382">
        <f t="shared" si="189"/>
        <v>0</v>
      </c>
      <c r="M382">
        <f t="shared" si="190"/>
        <v>1</v>
      </c>
      <c r="P382">
        <f t="shared" si="191"/>
        <v>0</v>
      </c>
      <c r="Q382">
        <f t="shared" si="192"/>
        <v>0</v>
      </c>
      <c r="R382">
        <f t="shared" si="193"/>
        <v>0</v>
      </c>
      <c r="S382">
        <f t="shared" si="194"/>
        <v>0</v>
      </c>
      <c r="T382">
        <f t="shared" si="195"/>
        <v>0</v>
      </c>
      <c r="U382">
        <f t="shared" si="196"/>
        <v>0</v>
      </c>
      <c r="V382">
        <f t="shared" si="197"/>
        <v>3</v>
      </c>
    </row>
    <row r="383" spans="1:22" x14ac:dyDescent="0.25">
      <c r="A383">
        <v>91</v>
      </c>
      <c r="B383" s="21" t="s">
        <v>236</v>
      </c>
      <c r="C383" s="22">
        <v>4</v>
      </c>
      <c r="D383">
        <f t="shared" si="183"/>
        <v>3</v>
      </c>
      <c r="E383">
        <v>6</v>
      </c>
      <c r="G383">
        <f t="shared" si="184"/>
        <v>0</v>
      </c>
      <c r="H383">
        <f t="shared" si="185"/>
        <v>0</v>
      </c>
      <c r="I383">
        <f t="shared" si="186"/>
        <v>0</v>
      </c>
      <c r="J383">
        <f t="shared" si="187"/>
        <v>0</v>
      </c>
      <c r="K383">
        <f t="shared" si="188"/>
        <v>0</v>
      </c>
      <c r="L383">
        <f t="shared" si="189"/>
        <v>1</v>
      </c>
      <c r="M383">
        <f t="shared" si="190"/>
        <v>0</v>
      </c>
      <c r="P383">
        <f t="shared" si="191"/>
        <v>0</v>
      </c>
      <c r="Q383">
        <f t="shared" si="192"/>
        <v>0</v>
      </c>
      <c r="R383">
        <f t="shared" si="193"/>
        <v>0</v>
      </c>
      <c r="S383">
        <f t="shared" si="194"/>
        <v>0</v>
      </c>
      <c r="T383">
        <f t="shared" si="195"/>
        <v>0</v>
      </c>
      <c r="U383">
        <f t="shared" si="196"/>
        <v>3</v>
      </c>
      <c r="V383">
        <f t="shared" si="197"/>
        <v>0</v>
      </c>
    </row>
    <row r="384" spans="1:22" x14ac:dyDescent="0.25">
      <c r="A384">
        <v>92</v>
      </c>
      <c r="B384" s="21" t="s">
        <v>254</v>
      </c>
      <c r="C384" s="22">
        <v>4</v>
      </c>
      <c r="D384">
        <f t="shared" si="183"/>
        <v>3</v>
      </c>
      <c r="E384">
        <v>3</v>
      </c>
      <c r="G384">
        <f t="shared" si="184"/>
        <v>0</v>
      </c>
      <c r="H384">
        <f t="shared" si="185"/>
        <v>0</v>
      </c>
      <c r="I384">
        <f t="shared" si="186"/>
        <v>1</v>
      </c>
      <c r="J384">
        <f t="shared" si="187"/>
        <v>0</v>
      </c>
      <c r="K384">
        <f t="shared" si="188"/>
        <v>0</v>
      </c>
      <c r="L384">
        <f t="shared" si="189"/>
        <v>0</v>
      </c>
      <c r="M384">
        <f t="shared" si="190"/>
        <v>0</v>
      </c>
      <c r="P384">
        <f t="shared" si="191"/>
        <v>0</v>
      </c>
      <c r="Q384">
        <f t="shared" si="192"/>
        <v>0</v>
      </c>
      <c r="R384">
        <f t="shared" si="193"/>
        <v>3</v>
      </c>
      <c r="S384">
        <f t="shared" si="194"/>
        <v>0</v>
      </c>
      <c r="T384">
        <f t="shared" si="195"/>
        <v>0</v>
      </c>
      <c r="U384">
        <f t="shared" si="196"/>
        <v>0</v>
      </c>
      <c r="V384">
        <f t="shared" si="197"/>
        <v>0</v>
      </c>
    </row>
    <row r="385" spans="1:22" x14ac:dyDescent="0.25">
      <c r="A385">
        <v>93</v>
      </c>
      <c r="B385" s="21" t="s">
        <v>297</v>
      </c>
      <c r="C385" s="22">
        <v>4</v>
      </c>
      <c r="D385">
        <f t="shared" si="183"/>
        <v>3</v>
      </c>
      <c r="E385">
        <v>2</v>
      </c>
      <c r="G385">
        <f t="shared" si="184"/>
        <v>0</v>
      </c>
      <c r="H385">
        <f t="shared" si="185"/>
        <v>1</v>
      </c>
      <c r="I385">
        <f t="shared" si="186"/>
        <v>0</v>
      </c>
      <c r="J385">
        <f t="shared" si="187"/>
        <v>0</v>
      </c>
      <c r="K385">
        <f t="shared" si="188"/>
        <v>0</v>
      </c>
      <c r="L385">
        <f t="shared" si="189"/>
        <v>0</v>
      </c>
      <c r="M385">
        <f t="shared" si="190"/>
        <v>0</v>
      </c>
      <c r="P385">
        <f t="shared" si="191"/>
        <v>0</v>
      </c>
      <c r="Q385">
        <f t="shared" si="192"/>
        <v>3</v>
      </c>
      <c r="R385">
        <f t="shared" si="193"/>
        <v>0</v>
      </c>
      <c r="S385">
        <f t="shared" si="194"/>
        <v>0</v>
      </c>
      <c r="T385">
        <f t="shared" si="195"/>
        <v>0</v>
      </c>
      <c r="U385">
        <f t="shared" si="196"/>
        <v>0</v>
      </c>
      <c r="V385">
        <f t="shared" si="197"/>
        <v>0</v>
      </c>
    </row>
    <row r="386" spans="1:22" x14ac:dyDescent="0.25">
      <c r="A386">
        <v>94</v>
      </c>
      <c r="B386" s="21" t="s">
        <v>248</v>
      </c>
      <c r="C386" s="22">
        <v>4</v>
      </c>
      <c r="D386">
        <f t="shared" si="183"/>
        <v>3</v>
      </c>
      <c r="E386">
        <v>3</v>
      </c>
      <c r="G386">
        <f t="shared" si="184"/>
        <v>0</v>
      </c>
      <c r="H386">
        <f t="shared" si="185"/>
        <v>0</v>
      </c>
      <c r="I386">
        <f t="shared" si="186"/>
        <v>1</v>
      </c>
      <c r="J386">
        <f t="shared" si="187"/>
        <v>0</v>
      </c>
      <c r="K386">
        <f t="shared" si="188"/>
        <v>0</v>
      </c>
      <c r="L386">
        <f t="shared" si="189"/>
        <v>0</v>
      </c>
      <c r="M386">
        <f t="shared" si="190"/>
        <v>0</v>
      </c>
      <c r="P386">
        <f t="shared" si="191"/>
        <v>0</v>
      </c>
      <c r="Q386">
        <f t="shared" si="192"/>
        <v>0</v>
      </c>
      <c r="R386">
        <f t="shared" si="193"/>
        <v>3</v>
      </c>
      <c r="S386">
        <f t="shared" si="194"/>
        <v>0</v>
      </c>
      <c r="T386">
        <f t="shared" si="195"/>
        <v>0</v>
      </c>
      <c r="U386">
        <f t="shared" si="196"/>
        <v>0</v>
      </c>
      <c r="V386">
        <f t="shared" si="197"/>
        <v>0</v>
      </c>
    </row>
    <row r="387" spans="1:22" x14ac:dyDescent="0.25">
      <c r="A387">
        <v>95</v>
      </c>
      <c r="B387" s="21" t="s">
        <v>257</v>
      </c>
      <c r="C387" s="22">
        <v>4</v>
      </c>
      <c r="D387">
        <f t="shared" si="183"/>
        <v>3</v>
      </c>
      <c r="E387">
        <v>3</v>
      </c>
      <c r="G387">
        <f t="shared" si="184"/>
        <v>0</v>
      </c>
      <c r="H387">
        <f t="shared" si="185"/>
        <v>0</v>
      </c>
      <c r="I387">
        <f t="shared" si="186"/>
        <v>1</v>
      </c>
      <c r="J387">
        <f t="shared" si="187"/>
        <v>0</v>
      </c>
      <c r="K387">
        <f t="shared" si="188"/>
        <v>0</v>
      </c>
      <c r="L387">
        <f t="shared" si="189"/>
        <v>0</v>
      </c>
      <c r="M387">
        <f t="shared" si="190"/>
        <v>0</v>
      </c>
      <c r="P387">
        <f t="shared" si="191"/>
        <v>0</v>
      </c>
      <c r="Q387">
        <f t="shared" si="192"/>
        <v>0</v>
      </c>
      <c r="R387">
        <f t="shared" si="193"/>
        <v>3</v>
      </c>
      <c r="S387">
        <f t="shared" si="194"/>
        <v>0</v>
      </c>
      <c r="T387">
        <f t="shared" si="195"/>
        <v>0</v>
      </c>
      <c r="U387">
        <f t="shared" si="196"/>
        <v>0</v>
      </c>
      <c r="V387">
        <f t="shared" si="197"/>
        <v>0</v>
      </c>
    </row>
    <row r="388" spans="1:22" x14ac:dyDescent="0.25">
      <c r="A388">
        <v>96</v>
      </c>
      <c r="B388" s="21" t="s">
        <v>291</v>
      </c>
      <c r="C388" s="22">
        <v>4</v>
      </c>
      <c r="D388">
        <f t="shared" si="183"/>
        <v>3</v>
      </c>
      <c r="E388">
        <v>7</v>
      </c>
      <c r="G388">
        <f t="shared" si="184"/>
        <v>0</v>
      </c>
      <c r="H388">
        <f t="shared" si="185"/>
        <v>0</v>
      </c>
      <c r="I388">
        <f t="shared" si="186"/>
        <v>0</v>
      </c>
      <c r="J388">
        <f t="shared" si="187"/>
        <v>0</v>
      </c>
      <c r="K388">
        <f t="shared" si="188"/>
        <v>0</v>
      </c>
      <c r="L388">
        <f t="shared" si="189"/>
        <v>0</v>
      </c>
      <c r="M388">
        <f t="shared" si="190"/>
        <v>1</v>
      </c>
      <c r="P388">
        <f t="shared" si="191"/>
        <v>0</v>
      </c>
      <c r="Q388">
        <f t="shared" si="192"/>
        <v>0</v>
      </c>
      <c r="R388">
        <f t="shared" si="193"/>
        <v>0</v>
      </c>
      <c r="S388">
        <f t="shared" si="194"/>
        <v>0</v>
      </c>
      <c r="T388">
        <f t="shared" si="195"/>
        <v>0</v>
      </c>
      <c r="U388">
        <f t="shared" si="196"/>
        <v>0</v>
      </c>
      <c r="V388">
        <f t="shared" si="197"/>
        <v>3</v>
      </c>
    </row>
    <row r="389" spans="1:22" x14ac:dyDescent="0.25">
      <c r="A389">
        <v>97</v>
      </c>
      <c r="B389" s="21" t="s">
        <v>331</v>
      </c>
      <c r="C389" s="22">
        <v>4</v>
      </c>
      <c r="D389">
        <f t="shared" ref="D389:D407" si="198">7-C389</f>
        <v>3</v>
      </c>
      <c r="E389">
        <v>5</v>
      </c>
      <c r="G389">
        <f t="shared" ref="G389:G407" si="199">IF($E389=1,1,0)</f>
        <v>0</v>
      </c>
      <c r="H389">
        <f t="shared" ref="H389:H407" si="200">IF($E389=2,1,0)</f>
        <v>0</v>
      </c>
      <c r="I389">
        <f t="shared" ref="I389:I407" si="201">IF($E389=3,1,0)</f>
        <v>0</v>
      </c>
      <c r="J389">
        <f t="shared" ref="J389:J407" si="202">IF($E389=4,1,0)</f>
        <v>0</v>
      </c>
      <c r="K389">
        <f t="shared" ref="K389:K407" si="203">IF($E389=5,1,0)</f>
        <v>1</v>
      </c>
      <c r="L389">
        <f t="shared" ref="L389:L407" si="204">IF($E389=6,1,0)</f>
        <v>0</v>
      </c>
      <c r="M389">
        <f t="shared" ref="M389:M407" si="205">IF($E389=7,1,0)</f>
        <v>0</v>
      </c>
      <c r="P389">
        <f t="shared" ref="P389:P407" si="206">$D389*G389</f>
        <v>0</v>
      </c>
      <c r="Q389">
        <f t="shared" ref="Q389:Q407" si="207">$D389*H389</f>
        <v>0</v>
      </c>
      <c r="R389">
        <f t="shared" ref="R389:R407" si="208">$D389*I389</f>
        <v>0</v>
      </c>
      <c r="S389">
        <f t="shared" ref="S389:S407" si="209">$D389*J389</f>
        <v>0</v>
      </c>
      <c r="T389">
        <f t="shared" ref="T389:T407" si="210">$D389*K389</f>
        <v>3</v>
      </c>
      <c r="U389">
        <f t="shared" ref="U389:U407" si="211">$D389*L389</f>
        <v>0</v>
      </c>
      <c r="V389">
        <f t="shared" ref="V389:V407" si="212">$D389*M389</f>
        <v>0</v>
      </c>
    </row>
    <row r="390" spans="1:22" x14ac:dyDescent="0.25">
      <c r="A390">
        <v>98</v>
      </c>
      <c r="B390" s="21" t="s">
        <v>537</v>
      </c>
      <c r="C390" s="22">
        <v>4</v>
      </c>
      <c r="D390">
        <f t="shared" si="198"/>
        <v>3</v>
      </c>
      <c r="E390">
        <v>5</v>
      </c>
      <c r="G390">
        <f t="shared" si="199"/>
        <v>0</v>
      </c>
      <c r="H390">
        <f t="shared" si="200"/>
        <v>0</v>
      </c>
      <c r="I390">
        <f t="shared" si="201"/>
        <v>0</v>
      </c>
      <c r="J390">
        <f t="shared" si="202"/>
        <v>0</v>
      </c>
      <c r="K390">
        <f t="shared" si="203"/>
        <v>1</v>
      </c>
      <c r="L390">
        <f t="shared" si="204"/>
        <v>0</v>
      </c>
      <c r="M390">
        <f t="shared" si="205"/>
        <v>0</v>
      </c>
      <c r="P390">
        <f t="shared" si="206"/>
        <v>0</v>
      </c>
      <c r="Q390">
        <f t="shared" si="207"/>
        <v>0</v>
      </c>
      <c r="R390">
        <f t="shared" si="208"/>
        <v>0</v>
      </c>
      <c r="S390">
        <f t="shared" si="209"/>
        <v>0</v>
      </c>
      <c r="T390">
        <f t="shared" si="210"/>
        <v>3</v>
      </c>
      <c r="U390">
        <f t="shared" si="211"/>
        <v>0</v>
      </c>
      <c r="V390">
        <f t="shared" si="212"/>
        <v>0</v>
      </c>
    </row>
    <row r="391" spans="1:22" x14ac:dyDescent="0.25">
      <c r="A391">
        <v>99</v>
      </c>
      <c r="B391" s="21" t="s">
        <v>247</v>
      </c>
      <c r="C391" s="22">
        <v>4</v>
      </c>
      <c r="D391">
        <f t="shared" si="198"/>
        <v>3</v>
      </c>
      <c r="E391">
        <v>3</v>
      </c>
      <c r="G391">
        <f t="shared" si="199"/>
        <v>0</v>
      </c>
      <c r="H391">
        <f t="shared" si="200"/>
        <v>0</v>
      </c>
      <c r="I391">
        <f t="shared" si="201"/>
        <v>1</v>
      </c>
      <c r="J391">
        <f t="shared" si="202"/>
        <v>0</v>
      </c>
      <c r="K391">
        <f t="shared" si="203"/>
        <v>0</v>
      </c>
      <c r="L391">
        <f t="shared" si="204"/>
        <v>0</v>
      </c>
      <c r="M391">
        <f t="shared" si="205"/>
        <v>0</v>
      </c>
      <c r="P391">
        <f t="shared" si="206"/>
        <v>0</v>
      </c>
      <c r="Q391">
        <f t="shared" si="207"/>
        <v>0</v>
      </c>
      <c r="R391">
        <f t="shared" si="208"/>
        <v>3</v>
      </c>
      <c r="S391">
        <f t="shared" si="209"/>
        <v>0</v>
      </c>
      <c r="T391">
        <f t="shared" si="210"/>
        <v>0</v>
      </c>
      <c r="U391">
        <f t="shared" si="211"/>
        <v>0</v>
      </c>
      <c r="V391">
        <f t="shared" si="212"/>
        <v>0</v>
      </c>
    </row>
    <row r="392" spans="1:22" x14ac:dyDescent="0.25">
      <c r="A392">
        <v>100</v>
      </c>
      <c r="B392" s="21" t="s">
        <v>311</v>
      </c>
      <c r="C392" s="22">
        <v>4</v>
      </c>
      <c r="D392">
        <f t="shared" si="198"/>
        <v>3</v>
      </c>
      <c r="E392">
        <v>4</v>
      </c>
      <c r="G392">
        <f t="shared" si="199"/>
        <v>0</v>
      </c>
      <c r="H392">
        <f t="shared" si="200"/>
        <v>0</v>
      </c>
      <c r="I392">
        <f t="shared" si="201"/>
        <v>0</v>
      </c>
      <c r="J392">
        <f t="shared" si="202"/>
        <v>1</v>
      </c>
      <c r="K392">
        <f t="shared" si="203"/>
        <v>0</v>
      </c>
      <c r="L392">
        <f t="shared" si="204"/>
        <v>0</v>
      </c>
      <c r="M392">
        <f t="shared" si="205"/>
        <v>0</v>
      </c>
      <c r="P392">
        <f t="shared" si="206"/>
        <v>0</v>
      </c>
      <c r="Q392">
        <f t="shared" si="207"/>
        <v>0</v>
      </c>
      <c r="R392">
        <f t="shared" si="208"/>
        <v>0</v>
      </c>
      <c r="S392">
        <f t="shared" si="209"/>
        <v>3</v>
      </c>
      <c r="T392">
        <f t="shared" si="210"/>
        <v>0</v>
      </c>
      <c r="U392">
        <f t="shared" si="211"/>
        <v>0</v>
      </c>
      <c r="V392">
        <f t="shared" si="212"/>
        <v>0</v>
      </c>
    </row>
    <row r="393" spans="1:22" x14ac:dyDescent="0.25">
      <c r="A393">
        <v>101</v>
      </c>
      <c r="B393" s="21" t="s">
        <v>245</v>
      </c>
      <c r="C393" s="22">
        <v>4</v>
      </c>
      <c r="D393">
        <f t="shared" si="198"/>
        <v>3</v>
      </c>
      <c r="E393">
        <v>3</v>
      </c>
      <c r="G393">
        <f t="shared" si="199"/>
        <v>0</v>
      </c>
      <c r="H393">
        <f t="shared" si="200"/>
        <v>0</v>
      </c>
      <c r="I393">
        <f t="shared" si="201"/>
        <v>1</v>
      </c>
      <c r="J393">
        <f t="shared" si="202"/>
        <v>0</v>
      </c>
      <c r="K393">
        <f t="shared" si="203"/>
        <v>0</v>
      </c>
      <c r="L393">
        <f t="shared" si="204"/>
        <v>0</v>
      </c>
      <c r="M393">
        <f t="shared" si="205"/>
        <v>0</v>
      </c>
      <c r="P393">
        <f t="shared" si="206"/>
        <v>0</v>
      </c>
      <c r="Q393">
        <f t="shared" si="207"/>
        <v>0</v>
      </c>
      <c r="R393">
        <f t="shared" si="208"/>
        <v>3</v>
      </c>
      <c r="S393">
        <f t="shared" si="209"/>
        <v>0</v>
      </c>
      <c r="T393">
        <f t="shared" si="210"/>
        <v>0</v>
      </c>
      <c r="U393">
        <f t="shared" si="211"/>
        <v>0</v>
      </c>
      <c r="V393">
        <f t="shared" si="212"/>
        <v>0</v>
      </c>
    </row>
    <row r="394" spans="1:22" x14ac:dyDescent="0.25">
      <c r="A394">
        <v>102</v>
      </c>
      <c r="B394" s="21" t="s">
        <v>327</v>
      </c>
      <c r="C394" s="22">
        <v>4</v>
      </c>
      <c r="D394">
        <f t="shared" si="198"/>
        <v>3</v>
      </c>
      <c r="E394">
        <v>5</v>
      </c>
      <c r="G394">
        <f t="shared" si="199"/>
        <v>0</v>
      </c>
      <c r="H394">
        <f t="shared" si="200"/>
        <v>0</v>
      </c>
      <c r="I394">
        <f t="shared" si="201"/>
        <v>0</v>
      </c>
      <c r="J394">
        <f t="shared" si="202"/>
        <v>0</v>
      </c>
      <c r="K394">
        <f t="shared" si="203"/>
        <v>1</v>
      </c>
      <c r="L394">
        <f t="shared" si="204"/>
        <v>0</v>
      </c>
      <c r="M394">
        <f t="shared" si="205"/>
        <v>0</v>
      </c>
      <c r="P394">
        <f t="shared" si="206"/>
        <v>0</v>
      </c>
      <c r="Q394">
        <f t="shared" si="207"/>
        <v>0</v>
      </c>
      <c r="R394">
        <f t="shared" si="208"/>
        <v>0</v>
      </c>
      <c r="S394">
        <f t="shared" si="209"/>
        <v>0</v>
      </c>
      <c r="T394">
        <f t="shared" si="210"/>
        <v>3</v>
      </c>
      <c r="U394">
        <f t="shared" si="211"/>
        <v>0</v>
      </c>
      <c r="V394">
        <f t="shared" si="212"/>
        <v>0</v>
      </c>
    </row>
    <row r="395" spans="1:22" x14ac:dyDescent="0.25">
      <c r="A395">
        <v>103</v>
      </c>
      <c r="B395" s="21" t="s">
        <v>321</v>
      </c>
      <c r="C395" s="22">
        <v>4</v>
      </c>
      <c r="D395">
        <f t="shared" si="198"/>
        <v>3</v>
      </c>
      <c r="E395">
        <v>4</v>
      </c>
      <c r="G395">
        <f t="shared" si="199"/>
        <v>0</v>
      </c>
      <c r="H395">
        <f t="shared" si="200"/>
        <v>0</v>
      </c>
      <c r="I395">
        <f t="shared" si="201"/>
        <v>0</v>
      </c>
      <c r="J395">
        <f t="shared" si="202"/>
        <v>1</v>
      </c>
      <c r="K395">
        <f t="shared" si="203"/>
        <v>0</v>
      </c>
      <c r="L395">
        <f t="shared" si="204"/>
        <v>0</v>
      </c>
      <c r="M395">
        <f t="shared" si="205"/>
        <v>0</v>
      </c>
      <c r="P395">
        <f t="shared" si="206"/>
        <v>0</v>
      </c>
      <c r="Q395">
        <f t="shared" si="207"/>
        <v>0</v>
      </c>
      <c r="R395">
        <f t="shared" si="208"/>
        <v>0</v>
      </c>
      <c r="S395">
        <f t="shared" si="209"/>
        <v>3</v>
      </c>
      <c r="T395">
        <f t="shared" si="210"/>
        <v>0</v>
      </c>
      <c r="U395">
        <f t="shared" si="211"/>
        <v>0</v>
      </c>
      <c r="V395">
        <f t="shared" si="212"/>
        <v>0</v>
      </c>
    </row>
    <row r="396" spans="1:22" x14ac:dyDescent="0.25">
      <c r="A396">
        <v>104</v>
      </c>
      <c r="B396" s="21" t="s">
        <v>251</v>
      </c>
      <c r="C396" s="22">
        <v>4</v>
      </c>
      <c r="D396">
        <f t="shared" si="198"/>
        <v>3</v>
      </c>
      <c r="E396">
        <v>3</v>
      </c>
      <c r="G396">
        <f t="shared" si="199"/>
        <v>0</v>
      </c>
      <c r="H396">
        <f t="shared" si="200"/>
        <v>0</v>
      </c>
      <c r="I396">
        <f t="shared" si="201"/>
        <v>1</v>
      </c>
      <c r="J396">
        <f t="shared" si="202"/>
        <v>0</v>
      </c>
      <c r="K396">
        <f t="shared" si="203"/>
        <v>0</v>
      </c>
      <c r="L396">
        <f t="shared" si="204"/>
        <v>0</v>
      </c>
      <c r="M396">
        <f t="shared" si="205"/>
        <v>0</v>
      </c>
      <c r="P396">
        <f t="shared" si="206"/>
        <v>0</v>
      </c>
      <c r="Q396">
        <f t="shared" si="207"/>
        <v>0</v>
      </c>
      <c r="R396">
        <f t="shared" si="208"/>
        <v>3</v>
      </c>
      <c r="S396">
        <f t="shared" si="209"/>
        <v>0</v>
      </c>
      <c r="T396">
        <f t="shared" si="210"/>
        <v>0</v>
      </c>
      <c r="U396">
        <f t="shared" si="211"/>
        <v>0</v>
      </c>
      <c r="V396">
        <f t="shared" si="212"/>
        <v>0</v>
      </c>
    </row>
    <row r="397" spans="1:22" x14ac:dyDescent="0.25">
      <c r="A397">
        <v>105</v>
      </c>
      <c r="B397" s="21" t="s">
        <v>262</v>
      </c>
      <c r="C397" s="22">
        <v>4</v>
      </c>
      <c r="D397">
        <f t="shared" si="198"/>
        <v>3</v>
      </c>
      <c r="E397">
        <v>3</v>
      </c>
      <c r="G397">
        <f t="shared" si="199"/>
        <v>0</v>
      </c>
      <c r="H397">
        <f t="shared" si="200"/>
        <v>0</v>
      </c>
      <c r="I397">
        <f t="shared" si="201"/>
        <v>1</v>
      </c>
      <c r="J397">
        <f t="shared" si="202"/>
        <v>0</v>
      </c>
      <c r="K397">
        <f t="shared" si="203"/>
        <v>0</v>
      </c>
      <c r="L397">
        <f t="shared" si="204"/>
        <v>0</v>
      </c>
      <c r="M397">
        <f t="shared" si="205"/>
        <v>0</v>
      </c>
      <c r="P397">
        <f t="shared" si="206"/>
        <v>0</v>
      </c>
      <c r="Q397">
        <f t="shared" si="207"/>
        <v>0</v>
      </c>
      <c r="R397">
        <f t="shared" si="208"/>
        <v>3</v>
      </c>
      <c r="S397">
        <f t="shared" si="209"/>
        <v>0</v>
      </c>
      <c r="T397">
        <f t="shared" si="210"/>
        <v>0</v>
      </c>
      <c r="U397">
        <f t="shared" si="211"/>
        <v>0</v>
      </c>
      <c r="V397">
        <f t="shared" si="212"/>
        <v>0</v>
      </c>
    </row>
    <row r="398" spans="1:22" x14ac:dyDescent="0.25">
      <c r="A398">
        <v>106</v>
      </c>
      <c r="B398" s="21" t="s">
        <v>226</v>
      </c>
      <c r="C398" s="22">
        <v>4</v>
      </c>
      <c r="D398">
        <f t="shared" si="198"/>
        <v>3</v>
      </c>
      <c r="E398">
        <v>6</v>
      </c>
      <c r="G398">
        <f t="shared" si="199"/>
        <v>0</v>
      </c>
      <c r="H398">
        <f t="shared" si="200"/>
        <v>0</v>
      </c>
      <c r="I398">
        <f t="shared" si="201"/>
        <v>0</v>
      </c>
      <c r="J398">
        <f t="shared" si="202"/>
        <v>0</v>
      </c>
      <c r="K398">
        <f t="shared" si="203"/>
        <v>0</v>
      </c>
      <c r="L398">
        <f t="shared" si="204"/>
        <v>1</v>
      </c>
      <c r="M398">
        <f t="shared" si="205"/>
        <v>0</v>
      </c>
      <c r="P398">
        <f t="shared" si="206"/>
        <v>0</v>
      </c>
      <c r="Q398">
        <f t="shared" si="207"/>
        <v>0</v>
      </c>
      <c r="R398">
        <f t="shared" si="208"/>
        <v>0</v>
      </c>
      <c r="S398">
        <f t="shared" si="209"/>
        <v>0</v>
      </c>
      <c r="T398">
        <f t="shared" si="210"/>
        <v>0</v>
      </c>
      <c r="U398">
        <f t="shared" si="211"/>
        <v>3</v>
      </c>
      <c r="V398">
        <f t="shared" si="212"/>
        <v>0</v>
      </c>
    </row>
    <row r="399" spans="1:22" x14ac:dyDescent="0.25">
      <c r="A399">
        <v>107</v>
      </c>
      <c r="B399" s="21" t="s">
        <v>313</v>
      </c>
      <c r="C399" s="22">
        <v>4</v>
      </c>
      <c r="D399">
        <f t="shared" si="198"/>
        <v>3</v>
      </c>
      <c r="E399">
        <v>4</v>
      </c>
      <c r="G399">
        <f t="shared" si="199"/>
        <v>0</v>
      </c>
      <c r="H399">
        <f t="shared" si="200"/>
        <v>0</v>
      </c>
      <c r="I399">
        <f t="shared" si="201"/>
        <v>0</v>
      </c>
      <c r="J399">
        <f t="shared" si="202"/>
        <v>1</v>
      </c>
      <c r="K399">
        <f t="shared" si="203"/>
        <v>0</v>
      </c>
      <c r="L399">
        <f t="shared" si="204"/>
        <v>0</v>
      </c>
      <c r="M399">
        <f t="shared" si="205"/>
        <v>0</v>
      </c>
      <c r="P399">
        <f t="shared" si="206"/>
        <v>0</v>
      </c>
      <c r="Q399">
        <f t="shared" si="207"/>
        <v>0</v>
      </c>
      <c r="R399">
        <f t="shared" si="208"/>
        <v>0</v>
      </c>
      <c r="S399">
        <f t="shared" si="209"/>
        <v>3</v>
      </c>
      <c r="T399">
        <f t="shared" si="210"/>
        <v>0</v>
      </c>
      <c r="U399">
        <f t="shared" si="211"/>
        <v>0</v>
      </c>
      <c r="V399">
        <f t="shared" si="212"/>
        <v>0</v>
      </c>
    </row>
    <row r="400" spans="1:22" x14ac:dyDescent="0.25">
      <c r="A400">
        <v>108</v>
      </c>
      <c r="B400" s="21" t="s">
        <v>235</v>
      </c>
      <c r="C400" s="22">
        <v>4</v>
      </c>
      <c r="D400">
        <f t="shared" si="198"/>
        <v>3</v>
      </c>
      <c r="E400">
        <v>6</v>
      </c>
      <c r="G400">
        <f t="shared" si="199"/>
        <v>0</v>
      </c>
      <c r="H400">
        <f t="shared" si="200"/>
        <v>0</v>
      </c>
      <c r="I400">
        <f t="shared" si="201"/>
        <v>0</v>
      </c>
      <c r="J400">
        <f t="shared" si="202"/>
        <v>0</v>
      </c>
      <c r="K400">
        <f t="shared" si="203"/>
        <v>0</v>
      </c>
      <c r="L400">
        <f t="shared" si="204"/>
        <v>1</v>
      </c>
      <c r="M400">
        <f t="shared" si="205"/>
        <v>0</v>
      </c>
      <c r="P400">
        <f t="shared" si="206"/>
        <v>0</v>
      </c>
      <c r="Q400">
        <f t="shared" si="207"/>
        <v>0</v>
      </c>
      <c r="R400">
        <f t="shared" si="208"/>
        <v>0</v>
      </c>
      <c r="S400">
        <f t="shared" si="209"/>
        <v>0</v>
      </c>
      <c r="T400">
        <f t="shared" si="210"/>
        <v>0</v>
      </c>
      <c r="U400">
        <f t="shared" si="211"/>
        <v>3</v>
      </c>
      <c r="V400">
        <f t="shared" si="212"/>
        <v>0</v>
      </c>
    </row>
    <row r="401" spans="1:24" x14ac:dyDescent="0.25">
      <c r="A401">
        <v>109</v>
      </c>
      <c r="B401" s="21" t="s">
        <v>265</v>
      </c>
      <c r="C401" s="22">
        <v>4</v>
      </c>
      <c r="D401">
        <f t="shared" si="198"/>
        <v>3</v>
      </c>
      <c r="E401">
        <v>1</v>
      </c>
      <c r="G401">
        <f t="shared" si="199"/>
        <v>1</v>
      </c>
      <c r="H401">
        <f t="shared" si="200"/>
        <v>0</v>
      </c>
      <c r="I401">
        <f t="shared" si="201"/>
        <v>0</v>
      </c>
      <c r="J401">
        <f t="shared" si="202"/>
        <v>0</v>
      </c>
      <c r="K401">
        <f t="shared" si="203"/>
        <v>0</v>
      </c>
      <c r="L401">
        <f t="shared" si="204"/>
        <v>0</v>
      </c>
      <c r="M401">
        <f t="shared" si="205"/>
        <v>0</v>
      </c>
      <c r="P401">
        <f t="shared" si="206"/>
        <v>3</v>
      </c>
      <c r="Q401">
        <f t="shared" si="207"/>
        <v>0</v>
      </c>
      <c r="R401">
        <f t="shared" si="208"/>
        <v>0</v>
      </c>
      <c r="S401">
        <f t="shared" si="209"/>
        <v>0</v>
      </c>
      <c r="T401">
        <f t="shared" si="210"/>
        <v>0</v>
      </c>
      <c r="U401">
        <f t="shared" si="211"/>
        <v>0</v>
      </c>
      <c r="V401">
        <f t="shared" si="212"/>
        <v>0</v>
      </c>
    </row>
    <row r="402" spans="1:24" x14ac:dyDescent="0.25">
      <c r="A402">
        <v>110</v>
      </c>
      <c r="B402" s="21" t="s">
        <v>243</v>
      </c>
      <c r="C402" s="22">
        <v>4</v>
      </c>
      <c r="D402">
        <f t="shared" si="198"/>
        <v>3</v>
      </c>
      <c r="E402">
        <v>6</v>
      </c>
      <c r="G402">
        <f t="shared" si="199"/>
        <v>0</v>
      </c>
      <c r="H402">
        <f t="shared" si="200"/>
        <v>0</v>
      </c>
      <c r="I402">
        <f t="shared" si="201"/>
        <v>0</v>
      </c>
      <c r="J402">
        <f t="shared" si="202"/>
        <v>0</v>
      </c>
      <c r="K402">
        <f t="shared" si="203"/>
        <v>0</v>
      </c>
      <c r="L402">
        <f t="shared" si="204"/>
        <v>1</v>
      </c>
      <c r="M402">
        <f t="shared" si="205"/>
        <v>0</v>
      </c>
      <c r="P402">
        <f t="shared" si="206"/>
        <v>0</v>
      </c>
      <c r="Q402">
        <f t="shared" si="207"/>
        <v>0</v>
      </c>
      <c r="R402">
        <f t="shared" si="208"/>
        <v>0</v>
      </c>
      <c r="S402">
        <f t="shared" si="209"/>
        <v>0</v>
      </c>
      <c r="T402">
        <f t="shared" si="210"/>
        <v>0</v>
      </c>
      <c r="U402">
        <f t="shared" si="211"/>
        <v>3</v>
      </c>
      <c r="V402">
        <f t="shared" si="212"/>
        <v>0</v>
      </c>
    </row>
    <row r="403" spans="1:24" x14ac:dyDescent="0.25">
      <c r="A403">
        <v>111</v>
      </c>
      <c r="B403" s="21" t="s">
        <v>298</v>
      </c>
      <c r="C403" s="22">
        <v>4</v>
      </c>
      <c r="D403">
        <f t="shared" si="198"/>
        <v>3</v>
      </c>
      <c r="E403">
        <v>2</v>
      </c>
      <c r="G403">
        <f t="shared" si="199"/>
        <v>0</v>
      </c>
      <c r="H403">
        <f t="shared" si="200"/>
        <v>1</v>
      </c>
      <c r="I403">
        <f t="shared" si="201"/>
        <v>0</v>
      </c>
      <c r="J403">
        <f t="shared" si="202"/>
        <v>0</v>
      </c>
      <c r="K403">
        <f t="shared" si="203"/>
        <v>0</v>
      </c>
      <c r="L403">
        <f t="shared" si="204"/>
        <v>0</v>
      </c>
      <c r="M403">
        <f t="shared" si="205"/>
        <v>0</v>
      </c>
      <c r="P403">
        <f t="shared" si="206"/>
        <v>0</v>
      </c>
      <c r="Q403">
        <f t="shared" si="207"/>
        <v>3</v>
      </c>
      <c r="R403">
        <f t="shared" si="208"/>
        <v>0</v>
      </c>
      <c r="S403">
        <f t="shared" si="209"/>
        <v>0</v>
      </c>
      <c r="T403">
        <f t="shared" si="210"/>
        <v>0</v>
      </c>
      <c r="U403">
        <f t="shared" si="211"/>
        <v>0</v>
      </c>
      <c r="V403">
        <f t="shared" si="212"/>
        <v>0</v>
      </c>
    </row>
    <row r="404" spans="1:24" x14ac:dyDescent="0.25">
      <c r="A404">
        <v>112</v>
      </c>
      <c r="B404" s="21" t="s">
        <v>285</v>
      </c>
      <c r="C404" s="22">
        <v>4</v>
      </c>
      <c r="D404">
        <f t="shared" si="198"/>
        <v>3</v>
      </c>
      <c r="E404">
        <v>7</v>
      </c>
      <c r="G404">
        <f t="shared" si="199"/>
        <v>0</v>
      </c>
      <c r="H404">
        <f t="shared" si="200"/>
        <v>0</v>
      </c>
      <c r="I404">
        <f t="shared" si="201"/>
        <v>0</v>
      </c>
      <c r="J404">
        <f t="shared" si="202"/>
        <v>0</v>
      </c>
      <c r="K404">
        <f t="shared" si="203"/>
        <v>0</v>
      </c>
      <c r="L404">
        <f t="shared" si="204"/>
        <v>0</v>
      </c>
      <c r="M404">
        <f t="shared" si="205"/>
        <v>1</v>
      </c>
      <c r="P404">
        <f t="shared" si="206"/>
        <v>0</v>
      </c>
      <c r="Q404">
        <f t="shared" si="207"/>
        <v>0</v>
      </c>
      <c r="R404">
        <f t="shared" si="208"/>
        <v>0</v>
      </c>
      <c r="S404">
        <f t="shared" si="209"/>
        <v>0</v>
      </c>
      <c r="T404">
        <f t="shared" si="210"/>
        <v>0</v>
      </c>
      <c r="U404">
        <f t="shared" si="211"/>
        <v>0</v>
      </c>
      <c r="V404">
        <f t="shared" si="212"/>
        <v>3</v>
      </c>
    </row>
    <row r="405" spans="1:24" x14ac:dyDescent="0.25">
      <c r="A405">
        <v>113</v>
      </c>
      <c r="B405" s="21" t="s">
        <v>296</v>
      </c>
      <c r="C405" s="22">
        <v>4</v>
      </c>
      <c r="D405">
        <f t="shared" si="198"/>
        <v>3</v>
      </c>
      <c r="E405">
        <v>2</v>
      </c>
      <c r="G405">
        <f t="shared" si="199"/>
        <v>0</v>
      </c>
      <c r="H405">
        <f t="shared" si="200"/>
        <v>1</v>
      </c>
      <c r="I405">
        <f t="shared" si="201"/>
        <v>0</v>
      </c>
      <c r="J405">
        <f t="shared" si="202"/>
        <v>0</v>
      </c>
      <c r="K405">
        <f t="shared" si="203"/>
        <v>0</v>
      </c>
      <c r="L405">
        <f t="shared" si="204"/>
        <v>0</v>
      </c>
      <c r="M405">
        <f t="shared" si="205"/>
        <v>0</v>
      </c>
      <c r="P405">
        <f t="shared" si="206"/>
        <v>0</v>
      </c>
      <c r="Q405">
        <f t="shared" si="207"/>
        <v>3</v>
      </c>
      <c r="R405">
        <f t="shared" si="208"/>
        <v>0</v>
      </c>
      <c r="S405">
        <f t="shared" si="209"/>
        <v>0</v>
      </c>
      <c r="T405">
        <f t="shared" si="210"/>
        <v>0</v>
      </c>
      <c r="U405">
        <f t="shared" si="211"/>
        <v>0</v>
      </c>
      <c r="V405">
        <f t="shared" si="212"/>
        <v>0</v>
      </c>
    </row>
    <row r="406" spans="1:24" x14ac:dyDescent="0.25">
      <c r="A406">
        <v>114</v>
      </c>
      <c r="B406" s="21" t="s">
        <v>304</v>
      </c>
      <c r="C406" s="22">
        <v>4</v>
      </c>
      <c r="D406">
        <f t="shared" si="198"/>
        <v>3</v>
      </c>
      <c r="E406">
        <v>2</v>
      </c>
      <c r="G406">
        <f t="shared" si="199"/>
        <v>0</v>
      </c>
      <c r="H406">
        <f t="shared" si="200"/>
        <v>1</v>
      </c>
      <c r="I406">
        <f t="shared" si="201"/>
        <v>0</v>
      </c>
      <c r="J406">
        <f t="shared" si="202"/>
        <v>0</v>
      </c>
      <c r="K406">
        <f t="shared" si="203"/>
        <v>0</v>
      </c>
      <c r="L406">
        <f t="shared" si="204"/>
        <v>0</v>
      </c>
      <c r="M406">
        <f t="shared" si="205"/>
        <v>0</v>
      </c>
      <c r="P406">
        <f t="shared" si="206"/>
        <v>0</v>
      </c>
      <c r="Q406">
        <f t="shared" si="207"/>
        <v>3</v>
      </c>
      <c r="R406">
        <f t="shared" si="208"/>
        <v>0</v>
      </c>
      <c r="S406">
        <f t="shared" si="209"/>
        <v>0</v>
      </c>
      <c r="T406">
        <f t="shared" si="210"/>
        <v>0</v>
      </c>
      <c r="U406">
        <f t="shared" si="211"/>
        <v>0</v>
      </c>
      <c r="V406">
        <f t="shared" si="212"/>
        <v>0</v>
      </c>
    </row>
    <row r="407" spans="1:24" x14ac:dyDescent="0.25">
      <c r="A407">
        <v>115</v>
      </c>
      <c r="B407" s="21" t="s">
        <v>320</v>
      </c>
      <c r="C407" s="22">
        <v>4</v>
      </c>
      <c r="D407">
        <f t="shared" si="198"/>
        <v>3</v>
      </c>
      <c r="E407">
        <v>4</v>
      </c>
      <c r="G407">
        <f t="shared" si="199"/>
        <v>0</v>
      </c>
      <c r="H407">
        <f t="shared" si="200"/>
        <v>0</v>
      </c>
      <c r="I407">
        <f t="shared" si="201"/>
        <v>0</v>
      </c>
      <c r="J407">
        <f t="shared" si="202"/>
        <v>1</v>
      </c>
      <c r="K407">
        <f t="shared" si="203"/>
        <v>0</v>
      </c>
      <c r="L407">
        <f t="shared" si="204"/>
        <v>0</v>
      </c>
      <c r="M407">
        <f t="shared" si="205"/>
        <v>0</v>
      </c>
      <c r="P407">
        <f t="shared" si="206"/>
        <v>0</v>
      </c>
      <c r="Q407">
        <f t="shared" si="207"/>
        <v>0</v>
      </c>
      <c r="R407">
        <f t="shared" si="208"/>
        <v>0</v>
      </c>
      <c r="S407">
        <f t="shared" si="209"/>
        <v>3</v>
      </c>
      <c r="T407">
        <f t="shared" si="210"/>
        <v>0</v>
      </c>
      <c r="U407">
        <f t="shared" si="211"/>
        <v>0</v>
      </c>
      <c r="V407">
        <f t="shared" si="212"/>
        <v>0</v>
      </c>
    </row>
    <row r="408" spans="1:24" hidden="1" x14ac:dyDescent="0.25">
      <c r="G408">
        <f>SUM(G293:G407)</f>
        <v>10</v>
      </c>
      <c r="H408">
        <f t="shared" ref="H408:M408" si="213">SUM(H293:H407)</f>
        <v>13</v>
      </c>
      <c r="I408">
        <f t="shared" si="213"/>
        <v>21</v>
      </c>
      <c r="J408">
        <f t="shared" si="213"/>
        <v>15</v>
      </c>
      <c r="K408">
        <f t="shared" si="213"/>
        <v>15</v>
      </c>
      <c r="L408">
        <f t="shared" si="213"/>
        <v>19</v>
      </c>
      <c r="M408">
        <f t="shared" si="213"/>
        <v>22</v>
      </c>
      <c r="N408">
        <f>SUM(G408:M408)</f>
        <v>115</v>
      </c>
      <c r="P408">
        <f t="shared" ref="P408:V408" si="214">SUM(P293:P407)</f>
        <v>30</v>
      </c>
      <c r="Q408">
        <f t="shared" si="214"/>
        <v>39</v>
      </c>
      <c r="R408">
        <f t="shared" si="214"/>
        <v>63</v>
      </c>
      <c r="S408">
        <f t="shared" si="214"/>
        <v>45</v>
      </c>
      <c r="T408">
        <f t="shared" si="214"/>
        <v>45</v>
      </c>
      <c r="U408">
        <f t="shared" si="214"/>
        <v>57</v>
      </c>
      <c r="V408">
        <f t="shared" si="214"/>
        <v>66</v>
      </c>
      <c r="X408" s="3">
        <f>P409</f>
        <v>0.5</v>
      </c>
    </row>
    <row r="409" spans="1:24" hidden="1" x14ac:dyDescent="0.25">
      <c r="G409">
        <f>G408*6</f>
        <v>60</v>
      </c>
      <c r="H409">
        <f t="shared" ref="H409:M409" si="215">H408*6</f>
        <v>78</v>
      </c>
      <c r="I409">
        <f t="shared" si="215"/>
        <v>126</v>
      </c>
      <c r="J409">
        <f t="shared" si="215"/>
        <v>90</v>
      </c>
      <c r="K409">
        <f t="shared" si="215"/>
        <v>90</v>
      </c>
      <c r="L409">
        <f t="shared" si="215"/>
        <v>114</v>
      </c>
      <c r="M409">
        <f t="shared" si="215"/>
        <v>132</v>
      </c>
      <c r="N409">
        <f>SUM(G409:M409)</f>
        <v>690</v>
      </c>
      <c r="P409" s="3">
        <f>P408/G409</f>
        <v>0.5</v>
      </c>
      <c r="Q409" s="3">
        <f t="shared" ref="Q409:V409" si="216">Q408/H409</f>
        <v>0.5</v>
      </c>
      <c r="R409" s="3">
        <f t="shared" si="216"/>
        <v>0.5</v>
      </c>
      <c r="S409" s="3">
        <f t="shared" si="216"/>
        <v>0.5</v>
      </c>
      <c r="T409" s="3">
        <f t="shared" si="216"/>
        <v>0.5</v>
      </c>
      <c r="U409" s="3">
        <f t="shared" si="216"/>
        <v>0.5</v>
      </c>
      <c r="V409" s="3">
        <f t="shared" si="216"/>
        <v>0.5</v>
      </c>
      <c r="X409" s="3">
        <f>Q409</f>
        <v>0.5</v>
      </c>
    </row>
    <row r="410" spans="1:24" hidden="1" x14ac:dyDescent="0.25">
      <c r="X410" s="3">
        <f>R409</f>
        <v>0.5</v>
      </c>
    </row>
    <row r="411" spans="1:24" hidden="1" x14ac:dyDescent="0.25">
      <c r="X411" s="3">
        <f>S409</f>
        <v>0.5</v>
      </c>
    </row>
    <row r="412" spans="1:24" hidden="1" x14ac:dyDescent="0.25">
      <c r="X412" s="3">
        <f>T409</f>
        <v>0.5</v>
      </c>
    </row>
    <row r="413" spans="1:24" hidden="1" x14ac:dyDescent="0.25">
      <c r="X413" s="3">
        <f>U409</f>
        <v>0.5</v>
      </c>
    </row>
    <row r="414" spans="1:24" hidden="1" x14ac:dyDescent="0.25">
      <c r="X414" s="3">
        <f>V409</f>
        <v>0.5</v>
      </c>
    </row>
    <row r="415" spans="1:24" x14ac:dyDescent="0.25">
      <c r="X415" s="3"/>
    </row>
    <row r="417" spans="1:22" ht="26.25" x14ac:dyDescent="0.4">
      <c r="A417" s="2" t="s">
        <v>572</v>
      </c>
    </row>
    <row r="418" spans="1:22" ht="30" customHeight="1" x14ac:dyDescent="0.25">
      <c r="A418" s="23" t="s">
        <v>583</v>
      </c>
      <c r="B418" s="23"/>
    </row>
    <row r="420" spans="1:22" hidden="1" x14ac:dyDescent="0.25">
      <c r="C420" t="s">
        <v>563</v>
      </c>
      <c r="D420" t="s">
        <v>564</v>
      </c>
      <c r="E420" t="s">
        <v>565</v>
      </c>
      <c r="G420">
        <v>1</v>
      </c>
      <c r="H420">
        <v>2</v>
      </c>
      <c r="I420">
        <v>3</v>
      </c>
      <c r="J420">
        <v>4</v>
      </c>
      <c r="K420">
        <v>5</v>
      </c>
      <c r="L420">
        <v>6</v>
      </c>
      <c r="M420">
        <v>7</v>
      </c>
      <c r="P420">
        <v>1</v>
      </c>
      <c r="Q420">
        <v>2</v>
      </c>
      <c r="R420">
        <v>3</v>
      </c>
      <c r="S420">
        <v>4</v>
      </c>
      <c r="T420">
        <v>5</v>
      </c>
      <c r="U420">
        <v>6</v>
      </c>
      <c r="V420">
        <v>7</v>
      </c>
    </row>
    <row r="421" spans="1:22" x14ac:dyDescent="0.25">
      <c r="A421">
        <v>1</v>
      </c>
      <c r="B421" t="s">
        <v>345</v>
      </c>
      <c r="C421" s="22">
        <v>4</v>
      </c>
      <c r="D421">
        <f t="shared" ref="D421:D452" si="217">7-C421</f>
        <v>3</v>
      </c>
      <c r="E421">
        <v>2</v>
      </c>
      <c r="G421">
        <f t="shared" ref="G421:G452" si="218">IF($E421=1,1,0)</f>
        <v>0</v>
      </c>
      <c r="H421">
        <f t="shared" ref="H421:H452" si="219">IF($E421=2,1,0)</f>
        <v>1</v>
      </c>
      <c r="I421">
        <f t="shared" ref="I421:I452" si="220">IF($E421=3,1,0)</f>
        <v>0</v>
      </c>
      <c r="J421">
        <f t="shared" ref="J421:J452" si="221">IF($E421=4,1,0)</f>
        <v>0</v>
      </c>
      <c r="K421">
        <f t="shared" ref="K421:K452" si="222">IF($E421=5,1,0)</f>
        <v>0</v>
      </c>
      <c r="L421">
        <f t="shared" ref="L421:L452" si="223">IF($E421=6,1,0)</f>
        <v>0</v>
      </c>
      <c r="M421">
        <f t="shared" ref="M421:M452" si="224">IF($E421=7,1,0)</f>
        <v>0</v>
      </c>
      <c r="P421">
        <f t="shared" ref="P421:P452" si="225">$D421*G421</f>
        <v>0</v>
      </c>
      <c r="Q421">
        <f t="shared" ref="Q421:Q452" si="226">$D421*H421</f>
        <v>3</v>
      </c>
      <c r="R421">
        <f t="shared" ref="R421:R452" si="227">$D421*I421</f>
        <v>0</v>
      </c>
      <c r="S421">
        <f t="shared" ref="S421:S452" si="228">$D421*J421</f>
        <v>0</v>
      </c>
      <c r="T421">
        <f t="shared" ref="T421:T452" si="229">$D421*K421</f>
        <v>0</v>
      </c>
      <c r="U421">
        <f t="shared" ref="U421:U452" si="230">$D421*L421</f>
        <v>0</v>
      </c>
      <c r="V421">
        <f t="shared" ref="V421:V452" si="231">$D421*M421</f>
        <v>0</v>
      </c>
    </row>
    <row r="422" spans="1:22" x14ac:dyDescent="0.25">
      <c r="A422">
        <v>2</v>
      </c>
      <c r="B422" t="s">
        <v>418</v>
      </c>
      <c r="C422" s="22">
        <v>4</v>
      </c>
      <c r="D422">
        <f t="shared" si="217"/>
        <v>3</v>
      </c>
      <c r="E422">
        <v>6</v>
      </c>
      <c r="G422">
        <f t="shared" si="218"/>
        <v>0</v>
      </c>
      <c r="H422">
        <f t="shared" si="219"/>
        <v>0</v>
      </c>
      <c r="I422">
        <f t="shared" si="220"/>
        <v>0</v>
      </c>
      <c r="J422">
        <f t="shared" si="221"/>
        <v>0</v>
      </c>
      <c r="K422">
        <f t="shared" si="222"/>
        <v>0</v>
      </c>
      <c r="L422">
        <f t="shared" si="223"/>
        <v>1</v>
      </c>
      <c r="M422">
        <f t="shared" si="224"/>
        <v>0</v>
      </c>
      <c r="P422">
        <f t="shared" si="225"/>
        <v>0</v>
      </c>
      <c r="Q422">
        <f t="shared" si="226"/>
        <v>0</v>
      </c>
      <c r="R422">
        <f t="shared" si="227"/>
        <v>0</v>
      </c>
      <c r="S422">
        <f t="shared" si="228"/>
        <v>0</v>
      </c>
      <c r="T422">
        <f t="shared" si="229"/>
        <v>0</v>
      </c>
      <c r="U422">
        <f t="shared" si="230"/>
        <v>3</v>
      </c>
      <c r="V422">
        <f t="shared" si="231"/>
        <v>0</v>
      </c>
    </row>
    <row r="423" spans="1:22" x14ac:dyDescent="0.25">
      <c r="A423">
        <v>3</v>
      </c>
      <c r="B423" t="s">
        <v>445</v>
      </c>
      <c r="C423" s="22">
        <v>4</v>
      </c>
      <c r="D423">
        <f t="shared" si="217"/>
        <v>3</v>
      </c>
      <c r="E423">
        <v>4</v>
      </c>
      <c r="G423">
        <f t="shared" si="218"/>
        <v>0</v>
      </c>
      <c r="H423">
        <f t="shared" si="219"/>
        <v>0</v>
      </c>
      <c r="I423">
        <f t="shared" si="220"/>
        <v>0</v>
      </c>
      <c r="J423">
        <f t="shared" si="221"/>
        <v>1</v>
      </c>
      <c r="K423">
        <f t="shared" si="222"/>
        <v>0</v>
      </c>
      <c r="L423">
        <f t="shared" si="223"/>
        <v>0</v>
      </c>
      <c r="M423">
        <f t="shared" si="224"/>
        <v>0</v>
      </c>
      <c r="P423">
        <f t="shared" si="225"/>
        <v>0</v>
      </c>
      <c r="Q423">
        <f t="shared" si="226"/>
        <v>0</v>
      </c>
      <c r="R423">
        <f t="shared" si="227"/>
        <v>0</v>
      </c>
      <c r="S423">
        <f t="shared" si="228"/>
        <v>3</v>
      </c>
      <c r="T423">
        <f t="shared" si="229"/>
        <v>0</v>
      </c>
      <c r="U423">
        <f t="shared" si="230"/>
        <v>0</v>
      </c>
      <c r="V423">
        <f t="shared" si="231"/>
        <v>0</v>
      </c>
    </row>
    <row r="424" spans="1:22" x14ac:dyDescent="0.25">
      <c r="A424">
        <v>4</v>
      </c>
      <c r="B424" t="s">
        <v>388</v>
      </c>
      <c r="C424" s="22">
        <v>4</v>
      </c>
      <c r="D424">
        <f t="shared" si="217"/>
        <v>3</v>
      </c>
      <c r="E424">
        <v>1</v>
      </c>
      <c r="G424">
        <f t="shared" si="218"/>
        <v>1</v>
      </c>
      <c r="H424">
        <f t="shared" si="219"/>
        <v>0</v>
      </c>
      <c r="I424">
        <f t="shared" si="220"/>
        <v>0</v>
      </c>
      <c r="J424">
        <f t="shared" si="221"/>
        <v>0</v>
      </c>
      <c r="K424">
        <f t="shared" si="222"/>
        <v>0</v>
      </c>
      <c r="L424">
        <f t="shared" si="223"/>
        <v>0</v>
      </c>
      <c r="M424">
        <f t="shared" si="224"/>
        <v>0</v>
      </c>
      <c r="P424">
        <f t="shared" si="225"/>
        <v>3</v>
      </c>
      <c r="Q424">
        <f t="shared" si="226"/>
        <v>0</v>
      </c>
      <c r="R424">
        <f t="shared" si="227"/>
        <v>0</v>
      </c>
      <c r="S424">
        <f t="shared" si="228"/>
        <v>0</v>
      </c>
      <c r="T424">
        <f t="shared" si="229"/>
        <v>0</v>
      </c>
      <c r="U424">
        <f t="shared" si="230"/>
        <v>0</v>
      </c>
      <c r="V424">
        <f t="shared" si="231"/>
        <v>0</v>
      </c>
    </row>
    <row r="425" spans="1:22" x14ac:dyDescent="0.25">
      <c r="A425">
        <v>5</v>
      </c>
      <c r="B425" t="s">
        <v>426</v>
      </c>
      <c r="C425" s="22">
        <v>4</v>
      </c>
      <c r="D425">
        <f t="shared" si="217"/>
        <v>3</v>
      </c>
      <c r="E425">
        <v>6</v>
      </c>
      <c r="G425">
        <f t="shared" si="218"/>
        <v>0</v>
      </c>
      <c r="H425">
        <f t="shared" si="219"/>
        <v>0</v>
      </c>
      <c r="I425">
        <f t="shared" si="220"/>
        <v>0</v>
      </c>
      <c r="J425">
        <f t="shared" si="221"/>
        <v>0</v>
      </c>
      <c r="K425">
        <f t="shared" si="222"/>
        <v>0</v>
      </c>
      <c r="L425">
        <f t="shared" si="223"/>
        <v>1</v>
      </c>
      <c r="M425">
        <f t="shared" si="224"/>
        <v>0</v>
      </c>
      <c r="P425">
        <f t="shared" si="225"/>
        <v>0</v>
      </c>
      <c r="Q425">
        <f t="shared" si="226"/>
        <v>0</v>
      </c>
      <c r="R425">
        <f t="shared" si="227"/>
        <v>0</v>
      </c>
      <c r="S425">
        <f t="shared" si="228"/>
        <v>0</v>
      </c>
      <c r="T425">
        <f t="shared" si="229"/>
        <v>0</v>
      </c>
      <c r="U425">
        <f t="shared" si="230"/>
        <v>3</v>
      </c>
      <c r="V425">
        <f t="shared" si="231"/>
        <v>0</v>
      </c>
    </row>
    <row r="426" spans="1:22" x14ac:dyDescent="0.25">
      <c r="A426">
        <v>6</v>
      </c>
      <c r="B426" t="s">
        <v>373</v>
      </c>
      <c r="C426" s="22">
        <v>4</v>
      </c>
      <c r="D426">
        <f t="shared" si="217"/>
        <v>3</v>
      </c>
      <c r="E426">
        <v>7</v>
      </c>
      <c r="G426">
        <f t="shared" si="218"/>
        <v>0</v>
      </c>
      <c r="H426">
        <f t="shared" si="219"/>
        <v>0</v>
      </c>
      <c r="I426">
        <f t="shared" si="220"/>
        <v>0</v>
      </c>
      <c r="J426">
        <f t="shared" si="221"/>
        <v>0</v>
      </c>
      <c r="K426">
        <f t="shared" si="222"/>
        <v>0</v>
      </c>
      <c r="L426">
        <f t="shared" si="223"/>
        <v>0</v>
      </c>
      <c r="M426">
        <f t="shared" si="224"/>
        <v>1</v>
      </c>
      <c r="P426">
        <f t="shared" si="225"/>
        <v>0</v>
      </c>
      <c r="Q426">
        <f t="shared" si="226"/>
        <v>0</v>
      </c>
      <c r="R426">
        <f t="shared" si="227"/>
        <v>0</v>
      </c>
      <c r="S426">
        <f t="shared" si="228"/>
        <v>0</v>
      </c>
      <c r="T426">
        <f t="shared" si="229"/>
        <v>0</v>
      </c>
      <c r="U426">
        <f t="shared" si="230"/>
        <v>0</v>
      </c>
      <c r="V426">
        <f t="shared" si="231"/>
        <v>3</v>
      </c>
    </row>
    <row r="427" spans="1:22" x14ac:dyDescent="0.25">
      <c r="A427">
        <v>7</v>
      </c>
      <c r="B427" t="s">
        <v>365</v>
      </c>
      <c r="C427" s="22">
        <v>4</v>
      </c>
      <c r="D427">
        <f t="shared" si="217"/>
        <v>3</v>
      </c>
      <c r="E427">
        <v>7</v>
      </c>
      <c r="G427">
        <f t="shared" si="218"/>
        <v>0</v>
      </c>
      <c r="H427">
        <f t="shared" si="219"/>
        <v>0</v>
      </c>
      <c r="I427">
        <f t="shared" si="220"/>
        <v>0</v>
      </c>
      <c r="J427">
        <f t="shared" si="221"/>
        <v>0</v>
      </c>
      <c r="K427">
        <f t="shared" si="222"/>
        <v>0</v>
      </c>
      <c r="L427">
        <f t="shared" si="223"/>
        <v>0</v>
      </c>
      <c r="M427">
        <f t="shared" si="224"/>
        <v>1</v>
      </c>
      <c r="P427">
        <f t="shared" si="225"/>
        <v>0</v>
      </c>
      <c r="Q427">
        <f t="shared" si="226"/>
        <v>0</v>
      </c>
      <c r="R427">
        <f t="shared" si="227"/>
        <v>0</v>
      </c>
      <c r="S427">
        <f t="shared" si="228"/>
        <v>0</v>
      </c>
      <c r="T427">
        <f t="shared" si="229"/>
        <v>0</v>
      </c>
      <c r="U427">
        <f t="shared" si="230"/>
        <v>0</v>
      </c>
      <c r="V427">
        <f t="shared" si="231"/>
        <v>3</v>
      </c>
    </row>
    <row r="428" spans="1:22" x14ac:dyDescent="0.25">
      <c r="A428">
        <v>8</v>
      </c>
      <c r="B428" t="s">
        <v>348</v>
      </c>
      <c r="C428" s="22">
        <v>4</v>
      </c>
      <c r="D428">
        <f t="shared" si="217"/>
        <v>3</v>
      </c>
      <c r="E428">
        <v>2</v>
      </c>
      <c r="G428">
        <f t="shared" si="218"/>
        <v>0</v>
      </c>
      <c r="H428">
        <f t="shared" si="219"/>
        <v>1</v>
      </c>
      <c r="I428">
        <f t="shared" si="220"/>
        <v>0</v>
      </c>
      <c r="J428">
        <f t="shared" si="221"/>
        <v>0</v>
      </c>
      <c r="K428">
        <f t="shared" si="222"/>
        <v>0</v>
      </c>
      <c r="L428">
        <f t="shared" si="223"/>
        <v>0</v>
      </c>
      <c r="M428">
        <f t="shared" si="224"/>
        <v>0</v>
      </c>
      <c r="P428">
        <f t="shared" si="225"/>
        <v>0</v>
      </c>
      <c r="Q428">
        <f t="shared" si="226"/>
        <v>3</v>
      </c>
      <c r="R428">
        <f t="shared" si="227"/>
        <v>0</v>
      </c>
      <c r="S428">
        <f t="shared" si="228"/>
        <v>0</v>
      </c>
      <c r="T428">
        <f t="shared" si="229"/>
        <v>0</v>
      </c>
      <c r="U428">
        <f t="shared" si="230"/>
        <v>0</v>
      </c>
      <c r="V428">
        <f t="shared" si="231"/>
        <v>0</v>
      </c>
    </row>
    <row r="429" spans="1:22" x14ac:dyDescent="0.25">
      <c r="A429">
        <v>9</v>
      </c>
      <c r="B429" t="s">
        <v>360</v>
      </c>
      <c r="C429" s="22">
        <v>4</v>
      </c>
      <c r="D429">
        <f t="shared" si="217"/>
        <v>3</v>
      </c>
      <c r="E429">
        <v>7</v>
      </c>
      <c r="G429">
        <f t="shared" si="218"/>
        <v>0</v>
      </c>
      <c r="H429">
        <f t="shared" si="219"/>
        <v>0</v>
      </c>
      <c r="I429">
        <f t="shared" si="220"/>
        <v>0</v>
      </c>
      <c r="J429">
        <f t="shared" si="221"/>
        <v>0</v>
      </c>
      <c r="K429">
        <f t="shared" si="222"/>
        <v>0</v>
      </c>
      <c r="L429">
        <f t="shared" si="223"/>
        <v>0</v>
      </c>
      <c r="M429">
        <f t="shared" si="224"/>
        <v>1</v>
      </c>
      <c r="P429">
        <f t="shared" si="225"/>
        <v>0</v>
      </c>
      <c r="Q429">
        <f t="shared" si="226"/>
        <v>0</v>
      </c>
      <c r="R429">
        <f t="shared" si="227"/>
        <v>0</v>
      </c>
      <c r="S429">
        <f t="shared" si="228"/>
        <v>0</v>
      </c>
      <c r="T429">
        <f t="shared" si="229"/>
        <v>0</v>
      </c>
      <c r="U429">
        <f t="shared" si="230"/>
        <v>0</v>
      </c>
      <c r="V429">
        <f t="shared" si="231"/>
        <v>3</v>
      </c>
    </row>
    <row r="430" spans="1:22" x14ac:dyDescent="0.25">
      <c r="A430">
        <v>10</v>
      </c>
      <c r="B430" t="s">
        <v>359</v>
      </c>
      <c r="C430" s="22">
        <v>4</v>
      </c>
      <c r="D430">
        <f t="shared" si="217"/>
        <v>3</v>
      </c>
      <c r="E430">
        <v>7</v>
      </c>
      <c r="G430">
        <f t="shared" si="218"/>
        <v>0</v>
      </c>
      <c r="H430">
        <f t="shared" si="219"/>
        <v>0</v>
      </c>
      <c r="I430">
        <f t="shared" si="220"/>
        <v>0</v>
      </c>
      <c r="J430">
        <f t="shared" si="221"/>
        <v>0</v>
      </c>
      <c r="K430">
        <f t="shared" si="222"/>
        <v>0</v>
      </c>
      <c r="L430">
        <f t="shared" si="223"/>
        <v>0</v>
      </c>
      <c r="M430">
        <f t="shared" si="224"/>
        <v>1</v>
      </c>
      <c r="P430">
        <f t="shared" si="225"/>
        <v>0</v>
      </c>
      <c r="Q430">
        <f t="shared" si="226"/>
        <v>0</v>
      </c>
      <c r="R430">
        <f t="shared" si="227"/>
        <v>0</v>
      </c>
      <c r="S430">
        <f t="shared" si="228"/>
        <v>0</v>
      </c>
      <c r="T430">
        <f t="shared" si="229"/>
        <v>0</v>
      </c>
      <c r="U430">
        <f t="shared" si="230"/>
        <v>0</v>
      </c>
      <c r="V430">
        <f t="shared" si="231"/>
        <v>3</v>
      </c>
    </row>
    <row r="431" spans="1:22" x14ac:dyDescent="0.25">
      <c r="A431">
        <v>11</v>
      </c>
      <c r="B431" t="s">
        <v>405</v>
      </c>
      <c r="C431" s="22">
        <v>4</v>
      </c>
      <c r="D431">
        <f t="shared" si="217"/>
        <v>3</v>
      </c>
      <c r="E431">
        <v>3</v>
      </c>
      <c r="G431">
        <f t="shared" si="218"/>
        <v>0</v>
      </c>
      <c r="H431">
        <f t="shared" si="219"/>
        <v>0</v>
      </c>
      <c r="I431">
        <f t="shared" si="220"/>
        <v>1</v>
      </c>
      <c r="J431">
        <f t="shared" si="221"/>
        <v>0</v>
      </c>
      <c r="K431">
        <f t="shared" si="222"/>
        <v>0</v>
      </c>
      <c r="L431">
        <f t="shared" si="223"/>
        <v>0</v>
      </c>
      <c r="M431">
        <f t="shared" si="224"/>
        <v>0</v>
      </c>
      <c r="P431">
        <f t="shared" si="225"/>
        <v>0</v>
      </c>
      <c r="Q431">
        <f t="shared" si="226"/>
        <v>0</v>
      </c>
      <c r="R431">
        <f t="shared" si="227"/>
        <v>3</v>
      </c>
      <c r="S431">
        <f t="shared" si="228"/>
        <v>0</v>
      </c>
      <c r="T431">
        <f t="shared" si="229"/>
        <v>0</v>
      </c>
      <c r="U431">
        <f t="shared" si="230"/>
        <v>0</v>
      </c>
      <c r="V431">
        <f t="shared" si="231"/>
        <v>0</v>
      </c>
    </row>
    <row r="432" spans="1:22" x14ac:dyDescent="0.25">
      <c r="A432">
        <v>12</v>
      </c>
      <c r="B432" t="s">
        <v>355</v>
      </c>
      <c r="C432" s="22">
        <v>4</v>
      </c>
      <c r="D432">
        <f t="shared" si="217"/>
        <v>3</v>
      </c>
      <c r="E432">
        <v>7</v>
      </c>
      <c r="G432">
        <f t="shared" si="218"/>
        <v>0</v>
      </c>
      <c r="H432">
        <f t="shared" si="219"/>
        <v>0</v>
      </c>
      <c r="I432">
        <f t="shared" si="220"/>
        <v>0</v>
      </c>
      <c r="J432">
        <f t="shared" si="221"/>
        <v>0</v>
      </c>
      <c r="K432">
        <f t="shared" si="222"/>
        <v>0</v>
      </c>
      <c r="L432">
        <f t="shared" si="223"/>
        <v>0</v>
      </c>
      <c r="M432">
        <f t="shared" si="224"/>
        <v>1</v>
      </c>
      <c r="P432">
        <f t="shared" si="225"/>
        <v>0</v>
      </c>
      <c r="Q432">
        <f t="shared" si="226"/>
        <v>0</v>
      </c>
      <c r="R432">
        <f t="shared" si="227"/>
        <v>0</v>
      </c>
      <c r="S432">
        <f t="shared" si="228"/>
        <v>0</v>
      </c>
      <c r="T432">
        <f t="shared" si="229"/>
        <v>0</v>
      </c>
      <c r="U432">
        <f t="shared" si="230"/>
        <v>0</v>
      </c>
      <c r="V432">
        <f t="shared" si="231"/>
        <v>3</v>
      </c>
    </row>
    <row r="433" spans="1:22" x14ac:dyDescent="0.25">
      <c r="A433">
        <v>13</v>
      </c>
      <c r="B433" t="s">
        <v>337</v>
      </c>
      <c r="C433" s="22">
        <v>4</v>
      </c>
      <c r="D433">
        <f t="shared" si="217"/>
        <v>3</v>
      </c>
      <c r="E433">
        <v>2</v>
      </c>
      <c r="G433">
        <f t="shared" si="218"/>
        <v>0</v>
      </c>
      <c r="H433">
        <f t="shared" si="219"/>
        <v>1</v>
      </c>
      <c r="I433">
        <f t="shared" si="220"/>
        <v>0</v>
      </c>
      <c r="J433">
        <f t="shared" si="221"/>
        <v>0</v>
      </c>
      <c r="K433">
        <f t="shared" si="222"/>
        <v>0</v>
      </c>
      <c r="L433">
        <f t="shared" si="223"/>
        <v>0</v>
      </c>
      <c r="M433">
        <f t="shared" si="224"/>
        <v>0</v>
      </c>
      <c r="P433">
        <f t="shared" si="225"/>
        <v>0</v>
      </c>
      <c r="Q433">
        <f t="shared" si="226"/>
        <v>3</v>
      </c>
      <c r="R433">
        <f t="shared" si="227"/>
        <v>0</v>
      </c>
      <c r="S433">
        <f t="shared" si="228"/>
        <v>0</v>
      </c>
      <c r="T433">
        <f t="shared" si="229"/>
        <v>0</v>
      </c>
      <c r="U433">
        <f t="shared" si="230"/>
        <v>0</v>
      </c>
      <c r="V433">
        <f t="shared" si="231"/>
        <v>0</v>
      </c>
    </row>
    <row r="434" spans="1:22" x14ac:dyDescent="0.25">
      <c r="A434">
        <v>14</v>
      </c>
      <c r="B434" t="s">
        <v>336</v>
      </c>
      <c r="C434" s="22">
        <v>4</v>
      </c>
      <c r="D434">
        <f t="shared" si="217"/>
        <v>3</v>
      </c>
      <c r="E434">
        <v>2</v>
      </c>
      <c r="G434">
        <f t="shared" si="218"/>
        <v>0</v>
      </c>
      <c r="H434">
        <f t="shared" si="219"/>
        <v>1</v>
      </c>
      <c r="I434">
        <f t="shared" si="220"/>
        <v>0</v>
      </c>
      <c r="J434">
        <f t="shared" si="221"/>
        <v>0</v>
      </c>
      <c r="K434">
        <f t="shared" si="222"/>
        <v>0</v>
      </c>
      <c r="L434">
        <f t="shared" si="223"/>
        <v>0</v>
      </c>
      <c r="M434">
        <f t="shared" si="224"/>
        <v>0</v>
      </c>
      <c r="P434">
        <f t="shared" si="225"/>
        <v>0</v>
      </c>
      <c r="Q434">
        <f t="shared" si="226"/>
        <v>3</v>
      </c>
      <c r="R434">
        <f t="shared" si="227"/>
        <v>0</v>
      </c>
      <c r="S434">
        <f t="shared" si="228"/>
        <v>0</v>
      </c>
      <c r="T434">
        <f t="shared" si="229"/>
        <v>0</v>
      </c>
      <c r="U434">
        <f t="shared" si="230"/>
        <v>0</v>
      </c>
      <c r="V434">
        <f t="shared" si="231"/>
        <v>0</v>
      </c>
    </row>
    <row r="435" spans="1:22" x14ac:dyDescent="0.25">
      <c r="A435">
        <v>15</v>
      </c>
      <c r="B435" t="s">
        <v>417</v>
      </c>
      <c r="C435" s="22">
        <v>4</v>
      </c>
      <c r="D435">
        <f t="shared" si="217"/>
        <v>3</v>
      </c>
      <c r="E435">
        <v>6</v>
      </c>
      <c r="G435">
        <f t="shared" si="218"/>
        <v>0</v>
      </c>
      <c r="H435">
        <f t="shared" si="219"/>
        <v>0</v>
      </c>
      <c r="I435">
        <f t="shared" si="220"/>
        <v>0</v>
      </c>
      <c r="J435">
        <f t="shared" si="221"/>
        <v>0</v>
      </c>
      <c r="K435">
        <f t="shared" si="222"/>
        <v>0</v>
      </c>
      <c r="L435">
        <f t="shared" si="223"/>
        <v>1</v>
      </c>
      <c r="M435">
        <f t="shared" si="224"/>
        <v>0</v>
      </c>
      <c r="P435">
        <f t="shared" si="225"/>
        <v>0</v>
      </c>
      <c r="Q435">
        <f t="shared" si="226"/>
        <v>0</v>
      </c>
      <c r="R435">
        <f t="shared" si="227"/>
        <v>0</v>
      </c>
      <c r="S435">
        <f t="shared" si="228"/>
        <v>0</v>
      </c>
      <c r="T435">
        <f t="shared" si="229"/>
        <v>0</v>
      </c>
      <c r="U435">
        <f t="shared" si="230"/>
        <v>3</v>
      </c>
      <c r="V435">
        <f t="shared" si="231"/>
        <v>0</v>
      </c>
    </row>
    <row r="436" spans="1:22" x14ac:dyDescent="0.25">
      <c r="A436">
        <v>16</v>
      </c>
      <c r="B436" t="s">
        <v>386</v>
      </c>
      <c r="C436" s="22">
        <v>4</v>
      </c>
      <c r="D436">
        <f t="shared" si="217"/>
        <v>3</v>
      </c>
      <c r="E436">
        <v>1</v>
      </c>
      <c r="G436">
        <f t="shared" si="218"/>
        <v>1</v>
      </c>
      <c r="H436">
        <f t="shared" si="219"/>
        <v>0</v>
      </c>
      <c r="I436">
        <f t="shared" si="220"/>
        <v>0</v>
      </c>
      <c r="J436">
        <f t="shared" si="221"/>
        <v>0</v>
      </c>
      <c r="K436">
        <f t="shared" si="222"/>
        <v>0</v>
      </c>
      <c r="L436">
        <f t="shared" si="223"/>
        <v>0</v>
      </c>
      <c r="M436">
        <f t="shared" si="224"/>
        <v>0</v>
      </c>
      <c r="P436">
        <f t="shared" si="225"/>
        <v>3</v>
      </c>
      <c r="Q436">
        <f t="shared" si="226"/>
        <v>0</v>
      </c>
      <c r="R436">
        <f t="shared" si="227"/>
        <v>0</v>
      </c>
      <c r="S436">
        <f t="shared" si="228"/>
        <v>0</v>
      </c>
      <c r="T436">
        <f t="shared" si="229"/>
        <v>0</v>
      </c>
      <c r="U436">
        <f t="shared" si="230"/>
        <v>0</v>
      </c>
      <c r="V436">
        <f t="shared" si="231"/>
        <v>0</v>
      </c>
    </row>
    <row r="437" spans="1:22" x14ac:dyDescent="0.25">
      <c r="A437">
        <v>17</v>
      </c>
      <c r="B437" t="s">
        <v>415</v>
      </c>
      <c r="C437" s="22">
        <v>4</v>
      </c>
      <c r="D437">
        <f t="shared" si="217"/>
        <v>3</v>
      </c>
      <c r="E437">
        <v>6</v>
      </c>
      <c r="G437">
        <f t="shared" si="218"/>
        <v>0</v>
      </c>
      <c r="H437">
        <f t="shared" si="219"/>
        <v>0</v>
      </c>
      <c r="I437">
        <f t="shared" si="220"/>
        <v>0</v>
      </c>
      <c r="J437">
        <f t="shared" si="221"/>
        <v>0</v>
      </c>
      <c r="K437">
        <f t="shared" si="222"/>
        <v>0</v>
      </c>
      <c r="L437">
        <f t="shared" si="223"/>
        <v>1</v>
      </c>
      <c r="M437">
        <f t="shared" si="224"/>
        <v>0</v>
      </c>
      <c r="P437">
        <f t="shared" si="225"/>
        <v>0</v>
      </c>
      <c r="Q437">
        <f t="shared" si="226"/>
        <v>0</v>
      </c>
      <c r="R437">
        <f t="shared" si="227"/>
        <v>0</v>
      </c>
      <c r="S437">
        <f t="shared" si="228"/>
        <v>0</v>
      </c>
      <c r="T437">
        <f t="shared" si="229"/>
        <v>0</v>
      </c>
      <c r="U437">
        <f t="shared" si="230"/>
        <v>3</v>
      </c>
      <c r="V437">
        <f t="shared" si="231"/>
        <v>0</v>
      </c>
    </row>
    <row r="438" spans="1:22" x14ac:dyDescent="0.25">
      <c r="A438">
        <v>18</v>
      </c>
      <c r="B438" t="s">
        <v>402</v>
      </c>
      <c r="C438" s="22">
        <v>4</v>
      </c>
      <c r="D438">
        <f t="shared" si="217"/>
        <v>3</v>
      </c>
      <c r="E438">
        <v>3</v>
      </c>
      <c r="G438">
        <f t="shared" si="218"/>
        <v>0</v>
      </c>
      <c r="H438">
        <f t="shared" si="219"/>
        <v>0</v>
      </c>
      <c r="I438">
        <f t="shared" si="220"/>
        <v>1</v>
      </c>
      <c r="J438">
        <f t="shared" si="221"/>
        <v>0</v>
      </c>
      <c r="K438">
        <f t="shared" si="222"/>
        <v>0</v>
      </c>
      <c r="L438">
        <f t="shared" si="223"/>
        <v>0</v>
      </c>
      <c r="M438">
        <f t="shared" si="224"/>
        <v>0</v>
      </c>
      <c r="P438">
        <f t="shared" si="225"/>
        <v>0</v>
      </c>
      <c r="Q438">
        <f t="shared" si="226"/>
        <v>0</v>
      </c>
      <c r="R438">
        <f t="shared" si="227"/>
        <v>3</v>
      </c>
      <c r="S438">
        <f t="shared" si="228"/>
        <v>0</v>
      </c>
      <c r="T438">
        <f t="shared" si="229"/>
        <v>0</v>
      </c>
      <c r="U438">
        <f t="shared" si="230"/>
        <v>0</v>
      </c>
      <c r="V438">
        <f t="shared" si="231"/>
        <v>0</v>
      </c>
    </row>
    <row r="439" spans="1:22" x14ac:dyDescent="0.25">
      <c r="A439">
        <v>19</v>
      </c>
      <c r="B439" t="s">
        <v>428</v>
      </c>
      <c r="C439" s="22">
        <v>4</v>
      </c>
      <c r="D439">
        <f t="shared" si="217"/>
        <v>3</v>
      </c>
      <c r="E439">
        <v>6</v>
      </c>
      <c r="G439">
        <f t="shared" si="218"/>
        <v>0</v>
      </c>
      <c r="H439">
        <f t="shared" si="219"/>
        <v>0</v>
      </c>
      <c r="I439">
        <f t="shared" si="220"/>
        <v>0</v>
      </c>
      <c r="J439">
        <f t="shared" si="221"/>
        <v>0</v>
      </c>
      <c r="K439">
        <f t="shared" si="222"/>
        <v>0</v>
      </c>
      <c r="L439">
        <f t="shared" si="223"/>
        <v>1</v>
      </c>
      <c r="M439">
        <f t="shared" si="224"/>
        <v>0</v>
      </c>
      <c r="P439">
        <f t="shared" si="225"/>
        <v>0</v>
      </c>
      <c r="Q439">
        <f t="shared" si="226"/>
        <v>0</v>
      </c>
      <c r="R439">
        <f t="shared" si="227"/>
        <v>0</v>
      </c>
      <c r="S439">
        <f t="shared" si="228"/>
        <v>0</v>
      </c>
      <c r="T439">
        <f t="shared" si="229"/>
        <v>0</v>
      </c>
      <c r="U439">
        <f t="shared" si="230"/>
        <v>3</v>
      </c>
      <c r="V439">
        <f t="shared" si="231"/>
        <v>0</v>
      </c>
    </row>
    <row r="440" spans="1:22" x14ac:dyDescent="0.25">
      <c r="A440">
        <v>20</v>
      </c>
      <c r="B440" t="s">
        <v>398</v>
      </c>
      <c r="C440" s="22">
        <v>4</v>
      </c>
      <c r="D440">
        <f t="shared" si="217"/>
        <v>3</v>
      </c>
      <c r="E440">
        <v>3</v>
      </c>
      <c r="G440">
        <f t="shared" si="218"/>
        <v>0</v>
      </c>
      <c r="H440">
        <f t="shared" si="219"/>
        <v>0</v>
      </c>
      <c r="I440">
        <f t="shared" si="220"/>
        <v>1</v>
      </c>
      <c r="J440">
        <f t="shared" si="221"/>
        <v>0</v>
      </c>
      <c r="K440">
        <f t="shared" si="222"/>
        <v>0</v>
      </c>
      <c r="L440">
        <f t="shared" si="223"/>
        <v>0</v>
      </c>
      <c r="M440">
        <f t="shared" si="224"/>
        <v>0</v>
      </c>
      <c r="P440">
        <f t="shared" si="225"/>
        <v>0</v>
      </c>
      <c r="Q440">
        <f t="shared" si="226"/>
        <v>0</v>
      </c>
      <c r="R440">
        <f t="shared" si="227"/>
        <v>3</v>
      </c>
      <c r="S440">
        <f t="shared" si="228"/>
        <v>0</v>
      </c>
      <c r="T440">
        <f t="shared" si="229"/>
        <v>0</v>
      </c>
      <c r="U440">
        <f t="shared" si="230"/>
        <v>0</v>
      </c>
      <c r="V440">
        <f t="shared" si="231"/>
        <v>0</v>
      </c>
    </row>
    <row r="441" spans="1:22" x14ac:dyDescent="0.25">
      <c r="A441">
        <v>21</v>
      </c>
      <c r="B441" t="s">
        <v>468</v>
      </c>
      <c r="C441" s="22">
        <v>4</v>
      </c>
      <c r="D441">
        <f t="shared" si="217"/>
        <v>3</v>
      </c>
      <c r="E441">
        <v>5</v>
      </c>
      <c r="G441">
        <f t="shared" si="218"/>
        <v>0</v>
      </c>
      <c r="H441">
        <f t="shared" si="219"/>
        <v>0</v>
      </c>
      <c r="I441">
        <f t="shared" si="220"/>
        <v>0</v>
      </c>
      <c r="J441">
        <f t="shared" si="221"/>
        <v>0</v>
      </c>
      <c r="K441">
        <f t="shared" si="222"/>
        <v>1</v>
      </c>
      <c r="L441">
        <f t="shared" si="223"/>
        <v>0</v>
      </c>
      <c r="M441">
        <f t="shared" si="224"/>
        <v>0</v>
      </c>
      <c r="P441">
        <f t="shared" si="225"/>
        <v>0</v>
      </c>
      <c r="Q441">
        <f t="shared" si="226"/>
        <v>0</v>
      </c>
      <c r="R441">
        <f t="shared" si="227"/>
        <v>0</v>
      </c>
      <c r="S441">
        <f t="shared" si="228"/>
        <v>0</v>
      </c>
      <c r="T441">
        <f t="shared" si="229"/>
        <v>3</v>
      </c>
      <c r="U441">
        <f t="shared" si="230"/>
        <v>0</v>
      </c>
      <c r="V441">
        <f t="shared" si="231"/>
        <v>0</v>
      </c>
    </row>
    <row r="442" spans="1:22" x14ac:dyDescent="0.25">
      <c r="A442">
        <v>22</v>
      </c>
      <c r="B442" t="s">
        <v>379</v>
      </c>
      <c r="C442" s="22">
        <v>4</v>
      </c>
      <c r="D442">
        <f t="shared" si="217"/>
        <v>3</v>
      </c>
      <c r="E442">
        <v>1</v>
      </c>
      <c r="G442">
        <f t="shared" si="218"/>
        <v>1</v>
      </c>
      <c r="H442">
        <f t="shared" si="219"/>
        <v>0</v>
      </c>
      <c r="I442">
        <f t="shared" si="220"/>
        <v>0</v>
      </c>
      <c r="J442">
        <f t="shared" si="221"/>
        <v>0</v>
      </c>
      <c r="K442">
        <f t="shared" si="222"/>
        <v>0</v>
      </c>
      <c r="L442">
        <f t="shared" si="223"/>
        <v>0</v>
      </c>
      <c r="M442">
        <f t="shared" si="224"/>
        <v>0</v>
      </c>
      <c r="P442">
        <f t="shared" si="225"/>
        <v>3</v>
      </c>
      <c r="Q442">
        <f t="shared" si="226"/>
        <v>0</v>
      </c>
      <c r="R442">
        <f t="shared" si="227"/>
        <v>0</v>
      </c>
      <c r="S442">
        <f t="shared" si="228"/>
        <v>0</v>
      </c>
      <c r="T442">
        <f t="shared" si="229"/>
        <v>0</v>
      </c>
      <c r="U442">
        <f t="shared" si="230"/>
        <v>0</v>
      </c>
      <c r="V442">
        <f t="shared" si="231"/>
        <v>0</v>
      </c>
    </row>
    <row r="443" spans="1:22" x14ac:dyDescent="0.25">
      <c r="A443">
        <v>23</v>
      </c>
      <c r="B443" t="s">
        <v>383</v>
      </c>
      <c r="C443" s="22">
        <v>4</v>
      </c>
      <c r="D443">
        <f t="shared" si="217"/>
        <v>3</v>
      </c>
      <c r="E443">
        <v>1</v>
      </c>
      <c r="G443">
        <f t="shared" si="218"/>
        <v>1</v>
      </c>
      <c r="H443">
        <f t="shared" si="219"/>
        <v>0</v>
      </c>
      <c r="I443">
        <f t="shared" si="220"/>
        <v>0</v>
      </c>
      <c r="J443">
        <f t="shared" si="221"/>
        <v>0</v>
      </c>
      <c r="K443">
        <f t="shared" si="222"/>
        <v>0</v>
      </c>
      <c r="L443">
        <f t="shared" si="223"/>
        <v>0</v>
      </c>
      <c r="M443">
        <f t="shared" si="224"/>
        <v>0</v>
      </c>
      <c r="P443">
        <f t="shared" si="225"/>
        <v>3</v>
      </c>
      <c r="Q443">
        <f t="shared" si="226"/>
        <v>0</v>
      </c>
      <c r="R443">
        <f t="shared" si="227"/>
        <v>0</v>
      </c>
      <c r="S443">
        <f t="shared" si="228"/>
        <v>0</v>
      </c>
      <c r="T443">
        <f t="shared" si="229"/>
        <v>0</v>
      </c>
      <c r="U443">
        <f t="shared" si="230"/>
        <v>0</v>
      </c>
      <c r="V443">
        <f t="shared" si="231"/>
        <v>0</v>
      </c>
    </row>
    <row r="444" spans="1:22" x14ac:dyDescent="0.25">
      <c r="A444">
        <v>24</v>
      </c>
      <c r="B444" t="s">
        <v>462</v>
      </c>
      <c r="C444" s="22">
        <v>4</v>
      </c>
      <c r="D444">
        <f t="shared" si="217"/>
        <v>3</v>
      </c>
      <c r="E444">
        <v>5</v>
      </c>
      <c r="G444">
        <f t="shared" si="218"/>
        <v>0</v>
      </c>
      <c r="H444">
        <f t="shared" si="219"/>
        <v>0</v>
      </c>
      <c r="I444">
        <f t="shared" si="220"/>
        <v>0</v>
      </c>
      <c r="J444">
        <f t="shared" si="221"/>
        <v>0</v>
      </c>
      <c r="K444">
        <f t="shared" si="222"/>
        <v>1</v>
      </c>
      <c r="L444">
        <f t="shared" si="223"/>
        <v>0</v>
      </c>
      <c r="M444">
        <f t="shared" si="224"/>
        <v>0</v>
      </c>
      <c r="P444">
        <f t="shared" si="225"/>
        <v>0</v>
      </c>
      <c r="Q444">
        <f t="shared" si="226"/>
        <v>0</v>
      </c>
      <c r="R444">
        <f t="shared" si="227"/>
        <v>0</v>
      </c>
      <c r="S444">
        <f t="shared" si="228"/>
        <v>0</v>
      </c>
      <c r="T444">
        <f t="shared" si="229"/>
        <v>3</v>
      </c>
      <c r="U444">
        <f t="shared" si="230"/>
        <v>0</v>
      </c>
      <c r="V444">
        <f t="shared" si="231"/>
        <v>0</v>
      </c>
    </row>
    <row r="445" spans="1:22" x14ac:dyDescent="0.25">
      <c r="A445">
        <v>25</v>
      </c>
      <c r="B445" t="s">
        <v>440</v>
      </c>
      <c r="C445" s="22">
        <v>4</v>
      </c>
      <c r="D445">
        <f t="shared" si="217"/>
        <v>3</v>
      </c>
      <c r="E445">
        <v>4</v>
      </c>
      <c r="G445">
        <f t="shared" si="218"/>
        <v>0</v>
      </c>
      <c r="H445">
        <f t="shared" si="219"/>
        <v>0</v>
      </c>
      <c r="I445">
        <f t="shared" si="220"/>
        <v>0</v>
      </c>
      <c r="J445">
        <f t="shared" si="221"/>
        <v>1</v>
      </c>
      <c r="K445">
        <f t="shared" si="222"/>
        <v>0</v>
      </c>
      <c r="L445">
        <f t="shared" si="223"/>
        <v>0</v>
      </c>
      <c r="M445">
        <f t="shared" si="224"/>
        <v>0</v>
      </c>
      <c r="P445">
        <f t="shared" si="225"/>
        <v>0</v>
      </c>
      <c r="Q445">
        <f t="shared" si="226"/>
        <v>0</v>
      </c>
      <c r="R445">
        <f t="shared" si="227"/>
        <v>0</v>
      </c>
      <c r="S445">
        <f t="shared" si="228"/>
        <v>3</v>
      </c>
      <c r="T445">
        <f t="shared" si="229"/>
        <v>0</v>
      </c>
      <c r="U445">
        <f t="shared" si="230"/>
        <v>0</v>
      </c>
      <c r="V445">
        <f t="shared" si="231"/>
        <v>0</v>
      </c>
    </row>
    <row r="446" spans="1:22" x14ac:dyDescent="0.25">
      <c r="A446">
        <v>26</v>
      </c>
      <c r="B446" t="s">
        <v>394</v>
      </c>
      <c r="C446" s="22">
        <v>4</v>
      </c>
      <c r="D446">
        <f t="shared" si="217"/>
        <v>3</v>
      </c>
      <c r="E446">
        <v>1</v>
      </c>
      <c r="G446">
        <f t="shared" si="218"/>
        <v>1</v>
      </c>
      <c r="H446">
        <f t="shared" si="219"/>
        <v>0</v>
      </c>
      <c r="I446">
        <f t="shared" si="220"/>
        <v>0</v>
      </c>
      <c r="J446">
        <f t="shared" si="221"/>
        <v>0</v>
      </c>
      <c r="K446">
        <f t="shared" si="222"/>
        <v>0</v>
      </c>
      <c r="L446">
        <f t="shared" si="223"/>
        <v>0</v>
      </c>
      <c r="M446">
        <f t="shared" si="224"/>
        <v>0</v>
      </c>
      <c r="P446">
        <f t="shared" si="225"/>
        <v>3</v>
      </c>
      <c r="Q446">
        <f t="shared" si="226"/>
        <v>0</v>
      </c>
      <c r="R446">
        <f t="shared" si="227"/>
        <v>0</v>
      </c>
      <c r="S446">
        <f t="shared" si="228"/>
        <v>0</v>
      </c>
      <c r="T446">
        <f t="shared" si="229"/>
        <v>0</v>
      </c>
      <c r="U446">
        <f t="shared" si="230"/>
        <v>0</v>
      </c>
      <c r="V446">
        <f t="shared" si="231"/>
        <v>0</v>
      </c>
    </row>
    <row r="447" spans="1:22" x14ac:dyDescent="0.25">
      <c r="A447">
        <v>27</v>
      </c>
      <c r="B447" t="s">
        <v>469</v>
      </c>
      <c r="C447" s="22">
        <v>4</v>
      </c>
      <c r="D447">
        <f t="shared" si="217"/>
        <v>3</v>
      </c>
      <c r="E447">
        <v>5</v>
      </c>
      <c r="G447">
        <f t="shared" si="218"/>
        <v>0</v>
      </c>
      <c r="H447">
        <f t="shared" si="219"/>
        <v>0</v>
      </c>
      <c r="I447">
        <f t="shared" si="220"/>
        <v>0</v>
      </c>
      <c r="J447">
        <f t="shared" si="221"/>
        <v>0</v>
      </c>
      <c r="K447">
        <f t="shared" si="222"/>
        <v>1</v>
      </c>
      <c r="L447">
        <f t="shared" si="223"/>
        <v>0</v>
      </c>
      <c r="M447">
        <f t="shared" si="224"/>
        <v>0</v>
      </c>
      <c r="P447">
        <f t="shared" si="225"/>
        <v>0</v>
      </c>
      <c r="Q447">
        <f t="shared" si="226"/>
        <v>0</v>
      </c>
      <c r="R447">
        <f t="shared" si="227"/>
        <v>0</v>
      </c>
      <c r="S447">
        <f t="shared" si="228"/>
        <v>0</v>
      </c>
      <c r="T447">
        <f t="shared" si="229"/>
        <v>3</v>
      </c>
      <c r="U447">
        <f t="shared" si="230"/>
        <v>0</v>
      </c>
      <c r="V447">
        <f t="shared" si="231"/>
        <v>0</v>
      </c>
    </row>
    <row r="448" spans="1:22" x14ac:dyDescent="0.25">
      <c r="A448">
        <v>28</v>
      </c>
      <c r="B448" t="s">
        <v>397</v>
      </c>
      <c r="C448" s="22">
        <v>4</v>
      </c>
      <c r="D448">
        <f t="shared" si="217"/>
        <v>3</v>
      </c>
      <c r="E448">
        <v>3</v>
      </c>
      <c r="G448">
        <f t="shared" si="218"/>
        <v>0</v>
      </c>
      <c r="H448">
        <f t="shared" si="219"/>
        <v>0</v>
      </c>
      <c r="I448">
        <f t="shared" si="220"/>
        <v>1</v>
      </c>
      <c r="J448">
        <f t="shared" si="221"/>
        <v>0</v>
      </c>
      <c r="K448">
        <f t="shared" si="222"/>
        <v>0</v>
      </c>
      <c r="L448">
        <f t="shared" si="223"/>
        <v>0</v>
      </c>
      <c r="M448">
        <f t="shared" si="224"/>
        <v>0</v>
      </c>
      <c r="P448">
        <f t="shared" si="225"/>
        <v>0</v>
      </c>
      <c r="Q448">
        <f t="shared" si="226"/>
        <v>0</v>
      </c>
      <c r="R448">
        <f t="shared" si="227"/>
        <v>3</v>
      </c>
      <c r="S448">
        <f t="shared" si="228"/>
        <v>0</v>
      </c>
      <c r="T448">
        <f t="shared" si="229"/>
        <v>0</v>
      </c>
      <c r="U448">
        <f t="shared" si="230"/>
        <v>0</v>
      </c>
      <c r="V448">
        <f t="shared" si="231"/>
        <v>0</v>
      </c>
    </row>
    <row r="449" spans="1:22" x14ac:dyDescent="0.25">
      <c r="A449">
        <v>29</v>
      </c>
      <c r="B449" t="s">
        <v>423</v>
      </c>
      <c r="C449" s="22">
        <v>4</v>
      </c>
      <c r="D449">
        <f t="shared" si="217"/>
        <v>3</v>
      </c>
      <c r="E449">
        <v>6</v>
      </c>
      <c r="G449">
        <f t="shared" si="218"/>
        <v>0</v>
      </c>
      <c r="H449">
        <f t="shared" si="219"/>
        <v>0</v>
      </c>
      <c r="I449">
        <f t="shared" si="220"/>
        <v>0</v>
      </c>
      <c r="J449">
        <f t="shared" si="221"/>
        <v>0</v>
      </c>
      <c r="K449">
        <f t="shared" si="222"/>
        <v>0</v>
      </c>
      <c r="L449">
        <f t="shared" si="223"/>
        <v>1</v>
      </c>
      <c r="M449">
        <f t="shared" si="224"/>
        <v>0</v>
      </c>
      <c r="P449">
        <f t="shared" si="225"/>
        <v>0</v>
      </c>
      <c r="Q449">
        <f t="shared" si="226"/>
        <v>0</v>
      </c>
      <c r="R449">
        <f t="shared" si="227"/>
        <v>0</v>
      </c>
      <c r="S449">
        <f t="shared" si="228"/>
        <v>0</v>
      </c>
      <c r="T449">
        <f t="shared" si="229"/>
        <v>0</v>
      </c>
      <c r="U449">
        <f t="shared" si="230"/>
        <v>3</v>
      </c>
      <c r="V449">
        <f t="shared" si="231"/>
        <v>0</v>
      </c>
    </row>
    <row r="450" spans="1:22" x14ac:dyDescent="0.25">
      <c r="A450">
        <v>30</v>
      </c>
      <c r="B450" t="s">
        <v>392</v>
      </c>
      <c r="C450" s="22">
        <v>4</v>
      </c>
      <c r="D450">
        <f t="shared" si="217"/>
        <v>3</v>
      </c>
      <c r="E450">
        <v>1</v>
      </c>
      <c r="G450">
        <f t="shared" si="218"/>
        <v>1</v>
      </c>
      <c r="H450">
        <f t="shared" si="219"/>
        <v>0</v>
      </c>
      <c r="I450">
        <f t="shared" si="220"/>
        <v>0</v>
      </c>
      <c r="J450">
        <f t="shared" si="221"/>
        <v>0</v>
      </c>
      <c r="K450">
        <f t="shared" si="222"/>
        <v>0</v>
      </c>
      <c r="L450">
        <f t="shared" si="223"/>
        <v>0</v>
      </c>
      <c r="M450">
        <f t="shared" si="224"/>
        <v>0</v>
      </c>
      <c r="P450">
        <f t="shared" si="225"/>
        <v>3</v>
      </c>
      <c r="Q450">
        <f t="shared" si="226"/>
        <v>0</v>
      </c>
      <c r="R450">
        <f t="shared" si="227"/>
        <v>0</v>
      </c>
      <c r="S450">
        <f t="shared" si="228"/>
        <v>0</v>
      </c>
      <c r="T450">
        <f t="shared" si="229"/>
        <v>0</v>
      </c>
      <c r="U450">
        <f t="shared" si="230"/>
        <v>0</v>
      </c>
      <c r="V450">
        <f t="shared" si="231"/>
        <v>0</v>
      </c>
    </row>
    <row r="451" spans="1:22" x14ac:dyDescent="0.25">
      <c r="A451">
        <v>31</v>
      </c>
      <c r="B451" t="s">
        <v>457</v>
      </c>
      <c r="C451" s="22">
        <v>4</v>
      </c>
      <c r="D451">
        <f t="shared" si="217"/>
        <v>3</v>
      </c>
      <c r="E451">
        <v>5</v>
      </c>
      <c r="G451">
        <f t="shared" si="218"/>
        <v>0</v>
      </c>
      <c r="H451">
        <f t="shared" si="219"/>
        <v>0</v>
      </c>
      <c r="I451">
        <f t="shared" si="220"/>
        <v>0</v>
      </c>
      <c r="J451">
        <f t="shared" si="221"/>
        <v>0</v>
      </c>
      <c r="K451">
        <f t="shared" si="222"/>
        <v>1</v>
      </c>
      <c r="L451">
        <f t="shared" si="223"/>
        <v>0</v>
      </c>
      <c r="M451">
        <f t="shared" si="224"/>
        <v>0</v>
      </c>
      <c r="P451">
        <f t="shared" si="225"/>
        <v>0</v>
      </c>
      <c r="Q451">
        <f t="shared" si="226"/>
        <v>0</v>
      </c>
      <c r="R451">
        <f t="shared" si="227"/>
        <v>0</v>
      </c>
      <c r="S451">
        <f t="shared" si="228"/>
        <v>0</v>
      </c>
      <c r="T451">
        <f t="shared" si="229"/>
        <v>3</v>
      </c>
      <c r="U451">
        <f t="shared" si="230"/>
        <v>0</v>
      </c>
      <c r="V451">
        <f t="shared" si="231"/>
        <v>0</v>
      </c>
    </row>
    <row r="452" spans="1:22" x14ac:dyDescent="0.25">
      <c r="A452">
        <v>32</v>
      </c>
      <c r="B452" t="s">
        <v>342</v>
      </c>
      <c r="C452" s="22">
        <v>4</v>
      </c>
      <c r="D452">
        <f t="shared" si="217"/>
        <v>3</v>
      </c>
      <c r="E452">
        <v>2</v>
      </c>
      <c r="G452">
        <f t="shared" si="218"/>
        <v>0</v>
      </c>
      <c r="H452">
        <f t="shared" si="219"/>
        <v>1</v>
      </c>
      <c r="I452">
        <f t="shared" si="220"/>
        <v>0</v>
      </c>
      <c r="J452">
        <f t="shared" si="221"/>
        <v>0</v>
      </c>
      <c r="K452">
        <f t="shared" si="222"/>
        <v>0</v>
      </c>
      <c r="L452">
        <f t="shared" si="223"/>
        <v>0</v>
      </c>
      <c r="M452">
        <f t="shared" si="224"/>
        <v>0</v>
      </c>
      <c r="P452">
        <f t="shared" si="225"/>
        <v>0</v>
      </c>
      <c r="Q452">
        <f t="shared" si="226"/>
        <v>3</v>
      </c>
      <c r="R452">
        <f t="shared" si="227"/>
        <v>0</v>
      </c>
      <c r="S452">
        <f t="shared" si="228"/>
        <v>0</v>
      </c>
      <c r="T452">
        <f t="shared" si="229"/>
        <v>0</v>
      </c>
      <c r="U452">
        <f t="shared" si="230"/>
        <v>0</v>
      </c>
      <c r="V452">
        <f t="shared" si="231"/>
        <v>0</v>
      </c>
    </row>
    <row r="453" spans="1:22" x14ac:dyDescent="0.25">
      <c r="A453">
        <v>33</v>
      </c>
      <c r="B453" t="s">
        <v>343</v>
      </c>
      <c r="C453" s="22">
        <v>4</v>
      </c>
      <c r="D453">
        <f t="shared" ref="D453:D484" si="232">7-C453</f>
        <v>3</v>
      </c>
      <c r="E453">
        <v>2</v>
      </c>
      <c r="G453">
        <f t="shared" ref="G453:G484" si="233">IF($E453=1,1,0)</f>
        <v>0</v>
      </c>
      <c r="H453">
        <f t="shared" ref="H453:H484" si="234">IF($E453=2,1,0)</f>
        <v>1</v>
      </c>
      <c r="I453">
        <f t="shared" ref="I453:I484" si="235">IF($E453=3,1,0)</f>
        <v>0</v>
      </c>
      <c r="J453">
        <f t="shared" ref="J453:J484" si="236">IF($E453=4,1,0)</f>
        <v>0</v>
      </c>
      <c r="K453">
        <f t="shared" ref="K453:K484" si="237">IF($E453=5,1,0)</f>
        <v>0</v>
      </c>
      <c r="L453">
        <f t="shared" ref="L453:L484" si="238">IF($E453=6,1,0)</f>
        <v>0</v>
      </c>
      <c r="M453">
        <f t="shared" ref="M453:M484" si="239">IF($E453=7,1,0)</f>
        <v>0</v>
      </c>
      <c r="P453">
        <f t="shared" ref="P453:P484" si="240">$D453*G453</f>
        <v>0</v>
      </c>
      <c r="Q453">
        <f t="shared" ref="Q453:Q484" si="241">$D453*H453</f>
        <v>3</v>
      </c>
      <c r="R453">
        <f t="shared" ref="R453:R484" si="242">$D453*I453</f>
        <v>0</v>
      </c>
      <c r="S453">
        <f t="shared" ref="S453:S484" si="243">$D453*J453</f>
        <v>0</v>
      </c>
      <c r="T453">
        <f t="shared" ref="T453:T484" si="244">$D453*K453</f>
        <v>0</v>
      </c>
      <c r="U453">
        <f t="shared" ref="U453:U484" si="245">$D453*L453</f>
        <v>0</v>
      </c>
      <c r="V453">
        <f t="shared" ref="V453:V484" si="246">$D453*M453</f>
        <v>0</v>
      </c>
    </row>
    <row r="454" spans="1:22" x14ac:dyDescent="0.25">
      <c r="A454">
        <v>34</v>
      </c>
      <c r="B454" t="s">
        <v>458</v>
      </c>
      <c r="C454" s="22">
        <v>4</v>
      </c>
      <c r="D454">
        <f t="shared" si="232"/>
        <v>3</v>
      </c>
      <c r="E454">
        <v>5</v>
      </c>
      <c r="G454">
        <f t="shared" si="233"/>
        <v>0</v>
      </c>
      <c r="H454">
        <f t="shared" si="234"/>
        <v>0</v>
      </c>
      <c r="I454">
        <f t="shared" si="235"/>
        <v>0</v>
      </c>
      <c r="J454">
        <f t="shared" si="236"/>
        <v>0</v>
      </c>
      <c r="K454">
        <f t="shared" si="237"/>
        <v>1</v>
      </c>
      <c r="L454">
        <f t="shared" si="238"/>
        <v>0</v>
      </c>
      <c r="M454">
        <f t="shared" si="239"/>
        <v>0</v>
      </c>
      <c r="P454">
        <f t="shared" si="240"/>
        <v>0</v>
      </c>
      <c r="Q454">
        <f t="shared" si="241"/>
        <v>0</v>
      </c>
      <c r="R454">
        <f t="shared" si="242"/>
        <v>0</v>
      </c>
      <c r="S454">
        <f t="shared" si="243"/>
        <v>0</v>
      </c>
      <c r="T454">
        <f t="shared" si="244"/>
        <v>3</v>
      </c>
      <c r="U454">
        <f t="shared" si="245"/>
        <v>0</v>
      </c>
      <c r="V454">
        <f t="shared" si="246"/>
        <v>0</v>
      </c>
    </row>
    <row r="455" spans="1:22" x14ac:dyDescent="0.25">
      <c r="A455">
        <v>35</v>
      </c>
      <c r="B455" t="s">
        <v>362</v>
      </c>
      <c r="C455" s="22">
        <v>4</v>
      </c>
      <c r="D455">
        <f t="shared" si="232"/>
        <v>3</v>
      </c>
      <c r="E455">
        <v>7</v>
      </c>
      <c r="G455">
        <f t="shared" si="233"/>
        <v>0</v>
      </c>
      <c r="H455">
        <f t="shared" si="234"/>
        <v>0</v>
      </c>
      <c r="I455">
        <f t="shared" si="235"/>
        <v>0</v>
      </c>
      <c r="J455">
        <f t="shared" si="236"/>
        <v>0</v>
      </c>
      <c r="K455">
        <f t="shared" si="237"/>
        <v>0</v>
      </c>
      <c r="L455">
        <f t="shared" si="238"/>
        <v>0</v>
      </c>
      <c r="M455">
        <f t="shared" si="239"/>
        <v>1</v>
      </c>
      <c r="P455">
        <f t="shared" si="240"/>
        <v>0</v>
      </c>
      <c r="Q455">
        <f t="shared" si="241"/>
        <v>0</v>
      </c>
      <c r="R455">
        <f t="shared" si="242"/>
        <v>0</v>
      </c>
      <c r="S455">
        <f t="shared" si="243"/>
        <v>0</v>
      </c>
      <c r="T455">
        <f t="shared" si="244"/>
        <v>0</v>
      </c>
      <c r="U455">
        <f t="shared" si="245"/>
        <v>0</v>
      </c>
      <c r="V455">
        <f t="shared" si="246"/>
        <v>3</v>
      </c>
    </row>
    <row r="456" spans="1:22" x14ac:dyDescent="0.25">
      <c r="A456">
        <v>36</v>
      </c>
      <c r="B456" t="s">
        <v>390</v>
      </c>
      <c r="C456" s="22">
        <v>4</v>
      </c>
      <c r="D456">
        <f t="shared" si="232"/>
        <v>3</v>
      </c>
      <c r="E456">
        <v>1</v>
      </c>
      <c r="G456">
        <f t="shared" si="233"/>
        <v>1</v>
      </c>
      <c r="H456">
        <f t="shared" si="234"/>
        <v>0</v>
      </c>
      <c r="I456">
        <f t="shared" si="235"/>
        <v>0</v>
      </c>
      <c r="J456">
        <f t="shared" si="236"/>
        <v>0</v>
      </c>
      <c r="K456">
        <f t="shared" si="237"/>
        <v>0</v>
      </c>
      <c r="L456">
        <f t="shared" si="238"/>
        <v>0</v>
      </c>
      <c r="M456">
        <f t="shared" si="239"/>
        <v>0</v>
      </c>
      <c r="P456">
        <f t="shared" si="240"/>
        <v>3</v>
      </c>
      <c r="Q456">
        <f t="shared" si="241"/>
        <v>0</v>
      </c>
      <c r="R456">
        <f t="shared" si="242"/>
        <v>0</v>
      </c>
      <c r="S456">
        <f t="shared" si="243"/>
        <v>0</v>
      </c>
      <c r="T456">
        <f t="shared" si="244"/>
        <v>0</v>
      </c>
      <c r="U456">
        <f t="shared" si="245"/>
        <v>0</v>
      </c>
      <c r="V456">
        <f t="shared" si="246"/>
        <v>0</v>
      </c>
    </row>
    <row r="457" spans="1:22" x14ac:dyDescent="0.25">
      <c r="A457">
        <v>37</v>
      </c>
      <c r="B457" t="s">
        <v>412</v>
      </c>
      <c r="C457" s="22">
        <v>4</v>
      </c>
      <c r="D457">
        <f t="shared" si="232"/>
        <v>3</v>
      </c>
      <c r="E457">
        <v>6</v>
      </c>
      <c r="G457">
        <f t="shared" si="233"/>
        <v>0</v>
      </c>
      <c r="H457">
        <f t="shared" si="234"/>
        <v>0</v>
      </c>
      <c r="I457">
        <f t="shared" si="235"/>
        <v>0</v>
      </c>
      <c r="J457">
        <f t="shared" si="236"/>
        <v>0</v>
      </c>
      <c r="K457">
        <f t="shared" si="237"/>
        <v>0</v>
      </c>
      <c r="L457">
        <f t="shared" si="238"/>
        <v>1</v>
      </c>
      <c r="M457">
        <f t="shared" si="239"/>
        <v>0</v>
      </c>
      <c r="P457">
        <f t="shared" si="240"/>
        <v>0</v>
      </c>
      <c r="Q457">
        <f t="shared" si="241"/>
        <v>0</v>
      </c>
      <c r="R457">
        <f t="shared" si="242"/>
        <v>0</v>
      </c>
      <c r="S457">
        <f t="shared" si="243"/>
        <v>0</v>
      </c>
      <c r="T457">
        <f t="shared" si="244"/>
        <v>0</v>
      </c>
      <c r="U457">
        <f t="shared" si="245"/>
        <v>3</v>
      </c>
      <c r="V457">
        <f t="shared" si="246"/>
        <v>0</v>
      </c>
    </row>
    <row r="458" spans="1:22" x14ac:dyDescent="0.25">
      <c r="A458">
        <v>38</v>
      </c>
      <c r="B458" t="s">
        <v>353</v>
      </c>
      <c r="C458" s="22">
        <v>4</v>
      </c>
      <c r="D458">
        <f t="shared" si="232"/>
        <v>3</v>
      </c>
      <c r="E458">
        <v>7</v>
      </c>
      <c r="G458">
        <f t="shared" si="233"/>
        <v>0</v>
      </c>
      <c r="H458">
        <f t="shared" si="234"/>
        <v>0</v>
      </c>
      <c r="I458">
        <f t="shared" si="235"/>
        <v>0</v>
      </c>
      <c r="J458">
        <f t="shared" si="236"/>
        <v>0</v>
      </c>
      <c r="K458">
        <f t="shared" si="237"/>
        <v>0</v>
      </c>
      <c r="L458">
        <f t="shared" si="238"/>
        <v>0</v>
      </c>
      <c r="M458">
        <f t="shared" si="239"/>
        <v>1</v>
      </c>
      <c r="P458">
        <f t="shared" si="240"/>
        <v>0</v>
      </c>
      <c r="Q458">
        <f t="shared" si="241"/>
        <v>0</v>
      </c>
      <c r="R458">
        <f t="shared" si="242"/>
        <v>0</v>
      </c>
      <c r="S458">
        <f t="shared" si="243"/>
        <v>0</v>
      </c>
      <c r="T458">
        <f t="shared" si="244"/>
        <v>0</v>
      </c>
      <c r="U458">
        <f t="shared" si="245"/>
        <v>0</v>
      </c>
      <c r="V458">
        <f t="shared" si="246"/>
        <v>3</v>
      </c>
    </row>
    <row r="459" spans="1:22" x14ac:dyDescent="0.25">
      <c r="A459">
        <v>39</v>
      </c>
      <c r="B459" t="s">
        <v>341</v>
      </c>
      <c r="C459" s="22">
        <v>4</v>
      </c>
      <c r="D459">
        <f t="shared" si="232"/>
        <v>3</v>
      </c>
      <c r="E459">
        <v>2</v>
      </c>
      <c r="G459">
        <f t="shared" si="233"/>
        <v>0</v>
      </c>
      <c r="H459">
        <f t="shared" si="234"/>
        <v>1</v>
      </c>
      <c r="I459">
        <f t="shared" si="235"/>
        <v>0</v>
      </c>
      <c r="J459">
        <f t="shared" si="236"/>
        <v>0</v>
      </c>
      <c r="K459">
        <f t="shared" si="237"/>
        <v>0</v>
      </c>
      <c r="L459">
        <f t="shared" si="238"/>
        <v>0</v>
      </c>
      <c r="M459">
        <f t="shared" si="239"/>
        <v>0</v>
      </c>
      <c r="P459">
        <f t="shared" si="240"/>
        <v>0</v>
      </c>
      <c r="Q459">
        <f t="shared" si="241"/>
        <v>3</v>
      </c>
      <c r="R459">
        <f t="shared" si="242"/>
        <v>0</v>
      </c>
      <c r="S459">
        <f t="shared" si="243"/>
        <v>0</v>
      </c>
      <c r="T459">
        <f t="shared" si="244"/>
        <v>0</v>
      </c>
      <c r="U459">
        <f t="shared" si="245"/>
        <v>0</v>
      </c>
      <c r="V459">
        <f t="shared" si="246"/>
        <v>0</v>
      </c>
    </row>
    <row r="460" spans="1:22" x14ac:dyDescent="0.25">
      <c r="A460">
        <v>40</v>
      </c>
      <c r="B460" t="s">
        <v>419</v>
      </c>
      <c r="C460" s="22">
        <v>4</v>
      </c>
      <c r="D460">
        <f t="shared" si="232"/>
        <v>3</v>
      </c>
      <c r="E460">
        <v>6</v>
      </c>
      <c r="G460">
        <f t="shared" si="233"/>
        <v>0</v>
      </c>
      <c r="H460">
        <f t="shared" si="234"/>
        <v>0</v>
      </c>
      <c r="I460">
        <f t="shared" si="235"/>
        <v>0</v>
      </c>
      <c r="J460">
        <f t="shared" si="236"/>
        <v>0</v>
      </c>
      <c r="K460">
        <f t="shared" si="237"/>
        <v>0</v>
      </c>
      <c r="L460">
        <f t="shared" si="238"/>
        <v>1</v>
      </c>
      <c r="M460">
        <f t="shared" si="239"/>
        <v>0</v>
      </c>
      <c r="P460">
        <f t="shared" si="240"/>
        <v>0</v>
      </c>
      <c r="Q460">
        <f t="shared" si="241"/>
        <v>0</v>
      </c>
      <c r="R460">
        <f t="shared" si="242"/>
        <v>0</v>
      </c>
      <c r="S460">
        <f t="shared" si="243"/>
        <v>0</v>
      </c>
      <c r="T460">
        <f t="shared" si="244"/>
        <v>0</v>
      </c>
      <c r="U460">
        <f t="shared" si="245"/>
        <v>3</v>
      </c>
      <c r="V460">
        <f t="shared" si="246"/>
        <v>0</v>
      </c>
    </row>
    <row r="461" spans="1:22" x14ac:dyDescent="0.25">
      <c r="A461">
        <v>41</v>
      </c>
      <c r="B461" t="s">
        <v>406</v>
      </c>
      <c r="C461" s="22">
        <v>4</v>
      </c>
      <c r="D461">
        <f t="shared" si="232"/>
        <v>3</v>
      </c>
      <c r="E461">
        <v>3</v>
      </c>
      <c r="G461">
        <f t="shared" si="233"/>
        <v>0</v>
      </c>
      <c r="H461">
        <f t="shared" si="234"/>
        <v>0</v>
      </c>
      <c r="I461">
        <f t="shared" si="235"/>
        <v>1</v>
      </c>
      <c r="J461">
        <f t="shared" si="236"/>
        <v>0</v>
      </c>
      <c r="K461">
        <f t="shared" si="237"/>
        <v>0</v>
      </c>
      <c r="L461">
        <f t="shared" si="238"/>
        <v>0</v>
      </c>
      <c r="M461">
        <f t="shared" si="239"/>
        <v>0</v>
      </c>
      <c r="P461">
        <f t="shared" si="240"/>
        <v>0</v>
      </c>
      <c r="Q461">
        <f t="shared" si="241"/>
        <v>0</v>
      </c>
      <c r="R461">
        <f t="shared" si="242"/>
        <v>3</v>
      </c>
      <c r="S461">
        <f t="shared" si="243"/>
        <v>0</v>
      </c>
      <c r="T461">
        <f t="shared" si="244"/>
        <v>0</v>
      </c>
      <c r="U461">
        <f t="shared" si="245"/>
        <v>0</v>
      </c>
      <c r="V461">
        <f t="shared" si="246"/>
        <v>0</v>
      </c>
    </row>
    <row r="462" spans="1:22" x14ac:dyDescent="0.25">
      <c r="A462">
        <v>42</v>
      </c>
      <c r="B462" t="s">
        <v>401</v>
      </c>
      <c r="C462" s="22">
        <v>4</v>
      </c>
      <c r="D462">
        <f t="shared" si="232"/>
        <v>3</v>
      </c>
      <c r="E462">
        <v>3</v>
      </c>
      <c r="G462">
        <f t="shared" si="233"/>
        <v>0</v>
      </c>
      <c r="H462">
        <f t="shared" si="234"/>
        <v>0</v>
      </c>
      <c r="I462">
        <f t="shared" si="235"/>
        <v>1</v>
      </c>
      <c r="J462">
        <f t="shared" si="236"/>
        <v>0</v>
      </c>
      <c r="K462">
        <f t="shared" si="237"/>
        <v>0</v>
      </c>
      <c r="L462">
        <f t="shared" si="238"/>
        <v>0</v>
      </c>
      <c r="M462">
        <f t="shared" si="239"/>
        <v>0</v>
      </c>
      <c r="P462">
        <f t="shared" si="240"/>
        <v>0</v>
      </c>
      <c r="Q462">
        <f t="shared" si="241"/>
        <v>0</v>
      </c>
      <c r="R462">
        <f t="shared" si="242"/>
        <v>3</v>
      </c>
      <c r="S462">
        <f t="shared" si="243"/>
        <v>0</v>
      </c>
      <c r="T462">
        <f t="shared" si="244"/>
        <v>0</v>
      </c>
      <c r="U462">
        <f t="shared" si="245"/>
        <v>0</v>
      </c>
      <c r="V462">
        <f t="shared" si="246"/>
        <v>0</v>
      </c>
    </row>
    <row r="463" spans="1:22" x14ac:dyDescent="0.25">
      <c r="A463">
        <v>43</v>
      </c>
      <c r="B463" t="s">
        <v>389</v>
      </c>
      <c r="C463" s="22">
        <v>4</v>
      </c>
      <c r="D463">
        <f t="shared" si="232"/>
        <v>3</v>
      </c>
      <c r="E463">
        <v>1</v>
      </c>
      <c r="G463">
        <f t="shared" si="233"/>
        <v>1</v>
      </c>
      <c r="H463">
        <f t="shared" si="234"/>
        <v>0</v>
      </c>
      <c r="I463">
        <f t="shared" si="235"/>
        <v>0</v>
      </c>
      <c r="J463">
        <f t="shared" si="236"/>
        <v>0</v>
      </c>
      <c r="K463">
        <f t="shared" si="237"/>
        <v>0</v>
      </c>
      <c r="L463">
        <f t="shared" si="238"/>
        <v>0</v>
      </c>
      <c r="M463">
        <f t="shared" si="239"/>
        <v>0</v>
      </c>
      <c r="P463">
        <f t="shared" si="240"/>
        <v>3</v>
      </c>
      <c r="Q463">
        <f t="shared" si="241"/>
        <v>0</v>
      </c>
      <c r="R463">
        <f t="shared" si="242"/>
        <v>0</v>
      </c>
      <c r="S463">
        <f t="shared" si="243"/>
        <v>0</v>
      </c>
      <c r="T463">
        <f t="shared" si="244"/>
        <v>0</v>
      </c>
      <c r="U463">
        <f t="shared" si="245"/>
        <v>0</v>
      </c>
      <c r="V463">
        <f t="shared" si="246"/>
        <v>0</v>
      </c>
    </row>
    <row r="464" spans="1:22" x14ac:dyDescent="0.25">
      <c r="A464">
        <v>44</v>
      </c>
      <c r="B464" t="s">
        <v>339</v>
      </c>
      <c r="C464" s="22">
        <v>4</v>
      </c>
      <c r="D464">
        <f t="shared" si="232"/>
        <v>3</v>
      </c>
      <c r="E464">
        <v>2</v>
      </c>
      <c r="G464">
        <f t="shared" si="233"/>
        <v>0</v>
      </c>
      <c r="H464">
        <f t="shared" si="234"/>
        <v>1</v>
      </c>
      <c r="I464">
        <f t="shared" si="235"/>
        <v>0</v>
      </c>
      <c r="J464">
        <f t="shared" si="236"/>
        <v>0</v>
      </c>
      <c r="K464">
        <f t="shared" si="237"/>
        <v>0</v>
      </c>
      <c r="L464">
        <f t="shared" si="238"/>
        <v>0</v>
      </c>
      <c r="M464">
        <f t="shared" si="239"/>
        <v>0</v>
      </c>
      <c r="P464">
        <f t="shared" si="240"/>
        <v>0</v>
      </c>
      <c r="Q464">
        <f t="shared" si="241"/>
        <v>3</v>
      </c>
      <c r="R464">
        <f t="shared" si="242"/>
        <v>0</v>
      </c>
      <c r="S464">
        <f t="shared" si="243"/>
        <v>0</v>
      </c>
      <c r="T464">
        <f t="shared" si="244"/>
        <v>0</v>
      </c>
      <c r="U464">
        <f t="shared" si="245"/>
        <v>0</v>
      </c>
      <c r="V464">
        <f t="shared" si="246"/>
        <v>0</v>
      </c>
    </row>
    <row r="465" spans="1:22" x14ac:dyDescent="0.25">
      <c r="A465">
        <v>45</v>
      </c>
      <c r="B465" t="s">
        <v>430</v>
      </c>
      <c r="C465" s="22">
        <v>4</v>
      </c>
      <c r="D465">
        <f t="shared" si="232"/>
        <v>3</v>
      </c>
      <c r="E465">
        <v>6</v>
      </c>
      <c r="G465">
        <f t="shared" si="233"/>
        <v>0</v>
      </c>
      <c r="H465">
        <f t="shared" si="234"/>
        <v>0</v>
      </c>
      <c r="I465">
        <f t="shared" si="235"/>
        <v>0</v>
      </c>
      <c r="J465">
        <f t="shared" si="236"/>
        <v>0</v>
      </c>
      <c r="K465">
        <f t="shared" si="237"/>
        <v>0</v>
      </c>
      <c r="L465">
        <f t="shared" si="238"/>
        <v>1</v>
      </c>
      <c r="M465">
        <f t="shared" si="239"/>
        <v>0</v>
      </c>
      <c r="P465">
        <f t="shared" si="240"/>
        <v>0</v>
      </c>
      <c r="Q465">
        <f t="shared" si="241"/>
        <v>0</v>
      </c>
      <c r="R465">
        <f t="shared" si="242"/>
        <v>0</v>
      </c>
      <c r="S465">
        <f t="shared" si="243"/>
        <v>0</v>
      </c>
      <c r="T465">
        <f t="shared" si="244"/>
        <v>0</v>
      </c>
      <c r="U465">
        <f t="shared" si="245"/>
        <v>3</v>
      </c>
      <c r="V465">
        <f t="shared" si="246"/>
        <v>0</v>
      </c>
    </row>
    <row r="466" spans="1:22" x14ac:dyDescent="0.25">
      <c r="A466">
        <v>46</v>
      </c>
      <c r="B466" t="s">
        <v>433</v>
      </c>
      <c r="C466" s="22">
        <v>4</v>
      </c>
      <c r="D466">
        <f t="shared" si="232"/>
        <v>3</v>
      </c>
      <c r="E466">
        <v>6</v>
      </c>
      <c r="G466">
        <f t="shared" si="233"/>
        <v>0</v>
      </c>
      <c r="H466">
        <f t="shared" si="234"/>
        <v>0</v>
      </c>
      <c r="I466">
        <f t="shared" si="235"/>
        <v>0</v>
      </c>
      <c r="J466">
        <f t="shared" si="236"/>
        <v>0</v>
      </c>
      <c r="K466">
        <f t="shared" si="237"/>
        <v>0</v>
      </c>
      <c r="L466">
        <f t="shared" si="238"/>
        <v>1</v>
      </c>
      <c r="M466">
        <f t="shared" si="239"/>
        <v>0</v>
      </c>
      <c r="P466">
        <f t="shared" si="240"/>
        <v>0</v>
      </c>
      <c r="Q466">
        <f t="shared" si="241"/>
        <v>0</v>
      </c>
      <c r="R466">
        <f t="shared" si="242"/>
        <v>0</v>
      </c>
      <c r="S466">
        <f t="shared" si="243"/>
        <v>0</v>
      </c>
      <c r="T466">
        <f t="shared" si="244"/>
        <v>0</v>
      </c>
      <c r="U466">
        <f t="shared" si="245"/>
        <v>3</v>
      </c>
      <c r="V466">
        <f t="shared" si="246"/>
        <v>0</v>
      </c>
    </row>
    <row r="467" spans="1:22" x14ac:dyDescent="0.25">
      <c r="A467">
        <v>47</v>
      </c>
      <c r="B467" t="s">
        <v>338</v>
      </c>
      <c r="C467" s="22">
        <v>4</v>
      </c>
      <c r="D467">
        <f t="shared" si="232"/>
        <v>3</v>
      </c>
      <c r="E467">
        <v>2</v>
      </c>
      <c r="G467">
        <f t="shared" si="233"/>
        <v>0</v>
      </c>
      <c r="H467">
        <f t="shared" si="234"/>
        <v>1</v>
      </c>
      <c r="I467">
        <f t="shared" si="235"/>
        <v>0</v>
      </c>
      <c r="J467">
        <f t="shared" si="236"/>
        <v>0</v>
      </c>
      <c r="K467">
        <f t="shared" si="237"/>
        <v>0</v>
      </c>
      <c r="L467">
        <f t="shared" si="238"/>
        <v>0</v>
      </c>
      <c r="M467">
        <f t="shared" si="239"/>
        <v>0</v>
      </c>
      <c r="P467">
        <f t="shared" si="240"/>
        <v>0</v>
      </c>
      <c r="Q467">
        <f t="shared" si="241"/>
        <v>3</v>
      </c>
      <c r="R467">
        <f t="shared" si="242"/>
        <v>0</v>
      </c>
      <c r="S467">
        <f t="shared" si="243"/>
        <v>0</v>
      </c>
      <c r="T467">
        <f t="shared" si="244"/>
        <v>0</v>
      </c>
      <c r="U467">
        <f t="shared" si="245"/>
        <v>0</v>
      </c>
      <c r="V467">
        <f t="shared" si="246"/>
        <v>0</v>
      </c>
    </row>
    <row r="468" spans="1:22" x14ac:dyDescent="0.25">
      <c r="A468">
        <v>48</v>
      </c>
      <c r="B468" t="s">
        <v>370</v>
      </c>
      <c r="C468" s="22">
        <v>4</v>
      </c>
      <c r="D468">
        <f t="shared" si="232"/>
        <v>3</v>
      </c>
      <c r="E468">
        <v>7</v>
      </c>
      <c r="G468">
        <f t="shared" si="233"/>
        <v>0</v>
      </c>
      <c r="H468">
        <f t="shared" si="234"/>
        <v>0</v>
      </c>
      <c r="I468">
        <f t="shared" si="235"/>
        <v>0</v>
      </c>
      <c r="J468">
        <f t="shared" si="236"/>
        <v>0</v>
      </c>
      <c r="K468">
        <f t="shared" si="237"/>
        <v>0</v>
      </c>
      <c r="L468">
        <f t="shared" si="238"/>
        <v>0</v>
      </c>
      <c r="M468">
        <f t="shared" si="239"/>
        <v>1</v>
      </c>
      <c r="P468">
        <f t="shared" si="240"/>
        <v>0</v>
      </c>
      <c r="Q468">
        <f t="shared" si="241"/>
        <v>0</v>
      </c>
      <c r="R468">
        <f t="shared" si="242"/>
        <v>0</v>
      </c>
      <c r="S468">
        <f t="shared" si="243"/>
        <v>0</v>
      </c>
      <c r="T468">
        <f t="shared" si="244"/>
        <v>0</v>
      </c>
      <c r="U468">
        <f t="shared" si="245"/>
        <v>0</v>
      </c>
      <c r="V468">
        <f t="shared" si="246"/>
        <v>3</v>
      </c>
    </row>
    <row r="469" spans="1:22" x14ac:dyDescent="0.25">
      <c r="A469">
        <v>49</v>
      </c>
      <c r="B469" t="s">
        <v>369</v>
      </c>
      <c r="C469" s="22">
        <v>4</v>
      </c>
      <c r="D469">
        <f t="shared" si="232"/>
        <v>3</v>
      </c>
      <c r="E469">
        <v>7</v>
      </c>
      <c r="G469">
        <f t="shared" si="233"/>
        <v>0</v>
      </c>
      <c r="H469">
        <f t="shared" si="234"/>
        <v>0</v>
      </c>
      <c r="I469">
        <f t="shared" si="235"/>
        <v>0</v>
      </c>
      <c r="J469">
        <f t="shared" si="236"/>
        <v>0</v>
      </c>
      <c r="K469">
        <f t="shared" si="237"/>
        <v>0</v>
      </c>
      <c r="L469">
        <f t="shared" si="238"/>
        <v>0</v>
      </c>
      <c r="M469">
        <f t="shared" si="239"/>
        <v>1</v>
      </c>
      <c r="P469">
        <f t="shared" si="240"/>
        <v>0</v>
      </c>
      <c r="Q469">
        <f t="shared" si="241"/>
        <v>0</v>
      </c>
      <c r="R469">
        <f t="shared" si="242"/>
        <v>0</v>
      </c>
      <c r="S469">
        <f t="shared" si="243"/>
        <v>0</v>
      </c>
      <c r="T469">
        <f t="shared" si="244"/>
        <v>0</v>
      </c>
      <c r="U469">
        <f t="shared" si="245"/>
        <v>0</v>
      </c>
      <c r="V469">
        <f t="shared" si="246"/>
        <v>3</v>
      </c>
    </row>
    <row r="470" spans="1:22" x14ac:dyDescent="0.25">
      <c r="A470">
        <v>50</v>
      </c>
      <c r="B470" t="s">
        <v>377</v>
      </c>
      <c r="C470" s="22">
        <v>4</v>
      </c>
      <c r="D470">
        <f t="shared" si="232"/>
        <v>3</v>
      </c>
      <c r="E470">
        <v>7</v>
      </c>
      <c r="G470">
        <f t="shared" si="233"/>
        <v>0</v>
      </c>
      <c r="H470">
        <f t="shared" si="234"/>
        <v>0</v>
      </c>
      <c r="I470">
        <f t="shared" si="235"/>
        <v>0</v>
      </c>
      <c r="J470">
        <f t="shared" si="236"/>
        <v>0</v>
      </c>
      <c r="K470">
        <f t="shared" si="237"/>
        <v>0</v>
      </c>
      <c r="L470">
        <f t="shared" si="238"/>
        <v>0</v>
      </c>
      <c r="M470">
        <f t="shared" si="239"/>
        <v>1</v>
      </c>
      <c r="P470">
        <f t="shared" si="240"/>
        <v>0</v>
      </c>
      <c r="Q470">
        <f t="shared" si="241"/>
        <v>0</v>
      </c>
      <c r="R470">
        <f t="shared" si="242"/>
        <v>0</v>
      </c>
      <c r="S470">
        <f t="shared" si="243"/>
        <v>0</v>
      </c>
      <c r="T470">
        <f t="shared" si="244"/>
        <v>0</v>
      </c>
      <c r="U470">
        <f t="shared" si="245"/>
        <v>0</v>
      </c>
      <c r="V470">
        <f t="shared" si="246"/>
        <v>3</v>
      </c>
    </row>
    <row r="471" spans="1:22" x14ac:dyDescent="0.25">
      <c r="A471">
        <v>51</v>
      </c>
      <c r="B471" t="s">
        <v>384</v>
      </c>
      <c r="C471" s="22">
        <v>4</v>
      </c>
      <c r="D471">
        <f t="shared" si="232"/>
        <v>3</v>
      </c>
      <c r="E471">
        <v>1</v>
      </c>
      <c r="G471">
        <f t="shared" si="233"/>
        <v>1</v>
      </c>
      <c r="H471">
        <f t="shared" si="234"/>
        <v>0</v>
      </c>
      <c r="I471">
        <f t="shared" si="235"/>
        <v>0</v>
      </c>
      <c r="J471">
        <f t="shared" si="236"/>
        <v>0</v>
      </c>
      <c r="K471">
        <f t="shared" si="237"/>
        <v>0</v>
      </c>
      <c r="L471">
        <f t="shared" si="238"/>
        <v>0</v>
      </c>
      <c r="M471">
        <f t="shared" si="239"/>
        <v>0</v>
      </c>
      <c r="P471">
        <f t="shared" si="240"/>
        <v>3</v>
      </c>
      <c r="Q471">
        <f t="shared" si="241"/>
        <v>0</v>
      </c>
      <c r="R471">
        <f t="shared" si="242"/>
        <v>0</v>
      </c>
      <c r="S471">
        <f t="shared" si="243"/>
        <v>0</v>
      </c>
      <c r="T471">
        <f t="shared" si="244"/>
        <v>0</v>
      </c>
      <c r="U471">
        <f t="shared" si="245"/>
        <v>0</v>
      </c>
      <c r="V471">
        <f t="shared" si="246"/>
        <v>0</v>
      </c>
    </row>
    <row r="472" spans="1:22" x14ac:dyDescent="0.25">
      <c r="A472">
        <v>52</v>
      </c>
      <c r="B472" t="s">
        <v>396</v>
      </c>
      <c r="C472" s="22">
        <v>4</v>
      </c>
      <c r="D472">
        <f t="shared" si="232"/>
        <v>3</v>
      </c>
      <c r="E472">
        <v>3</v>
      </c>
      <c r="G472">
        <f t="shared" si="233"/>
        <v>0</v>
      </c>
      <c r="H472">
        <f t="shared" si="234"/>
        <v>0</v>
      </c>
      <c r="I472">
        <f t="shared" si="235"/>
        <v>1</v>
      </c>
      <c r="J472">
        <f t="shared" si="236"/>
        <v>0</v>
      </c>
      <c r="K472">
        <f t="shared" si="237"/>
        <v>0</v>
      </c>
      <c r="L472">
        <f t="shared" si="238"/>
        <v>0</v>
      </c>
      <c r="M472">
        <f t="shared" si="239"/>
        <v>0</v>
      </c>
      <c r="P472">
        <f t="shared" si="240"/>
        <v>0</v>
      </c>
      <c r="Q472">
        <f t="shared" si="241"/>
        <v>0</v>
      </c>
      <c r="R472">
        <f t="shared" si="242"/>
        <v>3</v>
      </c>
      <c r="S472">
        <f t="shared" si="243"/>
        <v>0</v>
      </c>
      <c r="T472">
        <f t="shared" si="244"/>
        <v>0</v>
      </c>
      <c r="U472">
        <f t="shared" si="245"/>
        <v>0</v>
      </c>
      <c r="V472">
        <f t="shared" si="246"/>
        <v>0</v>
      </c>
    </row>
    <row r="473" spans="1:22" x14ac:dyDescent="0.25">
      <c r="A473">
        <v>53</v>
      </c>
      <c r="B473" t="s">
        <v>361</v>
      </c>
      <c r="C473" s="22">
        <v>4</v>
      </c>
      <c r="D473">
        <f t="shared" si="232"/>
        <v>3</v>
      </c>
      <c r="E473">
        <v>7</v>
      </c>
      <c r="G473">
        <f t="shared" si="233"/>
        <v>0</v>
      </c>
      <c r="H473">
        <f t="shared" si="234"/>
        <v>0</v>
      </c>
      <c r="I473">
        <f t="shared" si="235"/>
        <v>0</v>
      </c>
      <c r="J473">
        <f t="shared" si="236"/>
        <v>0</v>
      </c>
      <c r="K473">
        <f t="shared" si="237"/>
        <v>0</v>
      </c>
      <c r="L473">
        <f t="shared" si="238"/>
        <v>0</v>
      </c>
      <c r="M473">
        <f t="shared" si="239"/>
        <v>1</v>
      </c>
      <c r="P473">
        <f t="shared" si="240"/>
        <v>0</v>
      </c>
      <c r="Q473">
        <f t="shared" si="241"/>
        <v>0</v>
      </c>
      <c r="R473">
        <f t="shared" si="242"/>
        <v>0</v>
      </c>
      <c r="S473">
        <f t="shared" si="243"/>
        <v>0</v>
      </c>
      <c r="T473">
        <f t="shared" si="244"/>
        <v>0</v>
      </c>
      <c r="U473">
        <f t="shared" si="245"/>
        <v>0</v>
      </c>
      <c r="V473">
        <f t="shared" si="246"/>
        <v>3</v>
      </c>
    </row>
    <row r="474" spans="1:22" x14ac:dyDescent="0.25">
      <c r="A474">
        <v>54</v>
      </c>
      <c r="B474" t="s">
        <v>453</v>
      </c>
      <c r="C474" s="22">
        <v>4</v>
      </c>
      <c r="D474">
        <f t="shared" si="232"/>
        <v>3</v>
      </c>
      <c r="E474">
        <v>4</v>
      </c>
      <c r="G474">
        <f t="shared" si="233"/>
        <v>0</v>
      </c>
      <c r="H474">
        <f t="shared" si="234"/>
        <v>0</v>
      </c>
      <c r="I474">
        <f t="shared" si="235"/>
        <v>0</v>
      </c>
      <c r="J474">
        <f t="shared" si="236"/>
        <v>1</v>
      </c>
      <c r="K474">
        <f t="shared" si="237"/>
        <v>0</v>
      </c>
      <c r="L474">
        <f t="shared" si="238"/>
        <v>0</v>
      </c>
      <c r="M474">
        <f t="shared" si="239"/>
        <v>0</v>
      </c>
      <c r="P474">
        <f t="shared" si="240"/>
        <v>0</v>
      </c>
      <c r="Q474">
        <f t="shared" si="241"/>
        <v>0</v>
      </c>
      <c r="R474">
        <f t="shared" si="242"/>
        <v>0</v>
      </c>
      <c r="S474">
        <f t="shared" si="243"/>
        <v>3</v>
      </c>
      <c r="T474">
        <f t="shared" si="244"/>
        <v>0</v>
      </c>
      <c r="U474">
        <f t="shared" si="245"/>
        <v>0</v>
      </c>
      <c r="V474">
        <f t="shared" si="246"/>
        <v>0</v>
      </c>
    </row>
    <row r="475" spans="1:22" x14ac:dyDescent="0.25">
      <c r="A475">
        <v>55</v>
      </c>
      <c r="B475" t="s">
        <v>444</v>
      </c>
      <c r="C475" s="22">
        <v>4</v>
      </c>
      <c r="D475">
        <f t="shared" si="232"/>
        <v>3</v>
      </c>
      <c r="E475">
        <v>4</v>
      </c>
      <c r="G475">
        <f t="shared" si="233"/>
        <v>0</v>
      </c>
      <c r="H475">
        <f t="shared" si="234"/>
        <v>0</v>
      </c>
      <c r="I475">
        <f t="shared" si="235"/>
        <v>0</v>
      </c>
      <c r="J475">
        <f t="shared" si="236"/>
        <v>1</v>
      </c>
      <c r="K475">
        <f t="shared" si="237"/>
        <v>0</v>
      </c>
      <c r="L475">
        <f t="shared" si="238"/>
        <v>0</v>
      </c>
      <c r="M475">
        <f t="shared" si="239"/>
        <v>0</v>
      </c>
      <c r="P475">
        <f t="shared" si="240"/>
        <v>0</v>
      </c>
      <c r="Q475">
        <f t="shared" si="241"/>
        <v>0</v>
      </c>
      <c r="R475">
        <f t="shared" si="242"/>
        <v>0</v>
      </c>
      <c r="S475">
        <f t="shared" si="243"/>
        <v>3</v>
      </c>
      <c r="T475">
        <f t="shared" si="244"/>
        <v>0</v>
      </c>
      <c r="U475">
        <f t="shared" si="245"/>
        <v>0</v>
      </c>
      <c r="V475">
        <f t="shared" si="246"/>
        <v>0</v>
      </c>
    </row>
    <row r="476" spans="1:22" x14ac:dyDescent="0.25">
      <c r="A476">
        <v>56</v>
      </c>
      <c r="B476" t="s">
        <v>411</v>
      </c>
      <c r="C476" s="22">
        <v>4</v>
      </c>
      <c r="D476">
        <f t="shared" si="232"/>
        <v>3</v>
      </c>
      <c r="E476">
        <v>3</v>
      </c>
      <c r="G476">
        <f t="shared" si="233"/>
        <v>0</v>
      </c>
      <c r="H476">
        <f t="shared" si="234"/>
        <v>0</v>
      </c>
      <c r="I476">
        <f t="shared" si="235"/>
        <v>1</v>
      </c>
      <c r="J476">
        <f t="shared" si="236"/>
        <v>0</v>
      </c>
      <c r="K476">
        <f t="shared" si="237"/>
        <v>0</v>
      </c>
      <c r="L476">
        <f t="shared" si="238"/>
        <v>0</v>
      </c>
      <c r="M476">
        <f t="shared" si="239"/>
        <v>0</v>
      </c>
      <c r="P476">
        <f t="shared" si="240"/>
        <v>0</v>
      </c>
      <c r="Q476">
        <f t="shared" si="241"/>
        <v>0</v>
      </c>
      <c r="R476">
        <f t="shared" si="242"/>
        <v>3</v>
      </c>
      <c r="S476">
        <f t="shared" si="243"/>
        <v>0</v>
      </c>
      <c r="T476">
        <f t="shared" si="244"/>
        <v>0</v>
      </c>
      <c r="U476">
        <f t="shared" si="245"/>
        <v>0</v>
      </c>
      <c r="V476">
        <f t="shared" si="246"/>
        <v>0</v>
      </c>
    </row>
    <row r="477" spans="1:22" x14ac:dyDescent="0.25">
      <c r="A477">
        <v>57</v>
      </c>
      <c r="B477" t="s">
        <v>461</v>
      </c>
      <c r="C477" s="22">
        <v>4</v>
      </c>
      <c r="D477">
        <f t="shared" si="232"/>
        <v>3</v>
      </c>
      <c r="E477">
        <v>5</v>
      </c>
      <c r="G477">
        <f t="shared" si="233"/>
        <v>0</v>
      </c>
      <c r="H477">
        <f t="shared" si="234"/>
        <v>0</v>
      </c>
      <c r="I477">
        <f t="shared" si="235"/>
        <v>0</v>
      </c>
      <c r="J477">
        <f t="shared" si="236"/>
        <v>0</v>
      </c>
      <c r="K477">
        <f t="shared" si="237"/>
        <v>1</v>
      </c>
      <c r="L477">
        <f t="shared" si="238"/>
        <v>0</v>
      </c>
      <c r="M477">
        <f t="shared" si="239"/>
        <v>0</v>
      </c>
      <c r="P477">
        <f t="shared" si="240"/>
        <v>0</v>
      </c>
      <c r="Q477">
        <f t="shared" si="241"/>
        <v>0</v>
      </c>
      <c r="R477">
        <f t="shared" si="242"/>
        <v>0</v>
      </c>
      <c r="S477">
        <f t="shared" si="243"/>
        <v>0</v>
      </c>
      <c r="T477">
        <f t="shared" si="244"/>
        <v>3</v>
      </c>
      <c r="U477">
        <f t="shared" si="245"/>
        <v>0</v>
      </c>
      <c r="V477">
        <f t="shared" si="246"/>
        <v>0</v>
      </c>
    </row>
    <row r="478" spans="1:22" x14ac:dyDescent="0.25">
      <c r="A478">
        <v>58</v>
      </c>
      <c r="B478" t="s">
        <v>352</v>
      </c>
      <c r="C478" s="22">
        <v>4</v>
      </c>
      <c r="D478">
        <f t="shared" si="232"/>
        <v>3</v>
      </c>
      <c r="E478">
        <v>7</v>
      </c>
      <c r="G478">
        <f t="shared" si="233"/>
        <v>0</v>
      </c>
      <c r="H478">
        <f t="shared" si="234"/>
        <v>0</v>
      </c>
      <c r="I478">
        <f t="shared" si="235"/>
        <v>0</v>
      </c>
      <c r="J478">
        <f t="shared" si="236"/>
        <v>0</v>
      </c>
      <c r="K478">
        <f t="shared" si="237"/>
        <v>0</v>
      </c>
      <c r="L478">
        <f t="shared" si="238"/>
        <v>0</v>
      </c>
      <c r="M478">
        <f t="shared" si="239"/>
        <v>1</v>
      </c>
      <c r="P478">
        <f t="shared" si="240"/>
        <v>0</v>
      </c>
      <c r="Q478">
        <f t="shared" si="241"/>
        <v>0</v>
      </c>
      <c r="R478">
        <f t="shared" si="242"/>
        <v>0</v>
      </c>
      <c r="S478">
        <f t="shared" si="243"/>
        <v>0</v>
      </c>
      <c r="T478">
        <f t="shared" si="244"/>
        <v>0</v>
      </c>
      <c r="U478">
        <f t="shared" si="245"/>
        <v>0</v>
      </c>
      <c r="V478">
        <f t="shared" si="246"/>
        <v>3</v>
      </c>
    </row>
    <row r="479" spans="1:22" x14ac:dyDescent="0.25">
      <c r="A479">
        <v>59</v>
      </c>
      <c r="B479" t="s">
        <v>344</v>
      </c>
      <c r="C479" s="22">
        <v>4</v>
      </c>
      <c r="D479">
        <f t="shared" si="232"/>
        <v>3</v>
      </c>
      <c r="E479">
        <v>2</v>
      </c>
      <c r="G479">
        <f t="shared" si="233"/>
        <v>0</v>
      </c>
      <c r="H479">
        <f t="shared" si="234"/>
        <v>1</v>
      </c>
      <c r="I479">
        <f t="shared" si="235"/>
        <v>0</v>
      </c>
      <c r="J479">
        <f t="shared" si="236"/>
        <v>0</v>
      </c>
      <c r="K479">
        <f t="shared" si="237"/>
        <v>0</v>
      </c>
      <c r="L479">
        <f t="shared" si="238"/>
        <v>0</v>
      </c>
      <c r="M479">
        <f t="shared" si="239"/>
        <v>0</v>
      </c>
      <c r="P479">
        <f t="shared" si="240"/>
        <v>0</v>
      </c>
      <c r="Q479">
        <f t="shared" si="241"/>
        <v>3</v>
      </c>
      <c r="R479">
        <f t="shared" si="242"/>
        <v>0</v>
      </c>
      <c r="S479">
        <f t="shared" si="243"/>
        <v>0</v>
      </c>
      <c r="T479">
        <f t="shared" si="244"/>
        <v>0</v>
      </c>
      <c r="U479">
        <f t="shared" si="245"/>
        <v>0</v>
      </c>
      <c r="V479">
        <f t="shared" si="246"/>
        <v>0</v>
      </c>
    </row>
    <row r="480" spans="1:22" x14ac:dyDescent="0.25">
      <c r="A480">
        <v>60</v>
      </c>
      <c r="B480" t="s">
        <v>395</v>
      </c>
      <c r="C480" s="22">
        <v>4</v>
      </c>
      <c r="D480">
        <f t="shared" si="232"/>
        <v>3</v>
      </c>
      <c r="E480">
        <v>3</v>
      </c>
      <c r="G480">
        <f t="shared" si="233"/>
        <v>0</v>
      </c>
      <c r="H480">
        <f t="shared" si="234"/>
        <v>0</v>
      </c>
      <c r="I480">
        <f t="shared" si="235"/>
        <v>1</v>
      </c>
      <c r="J480">
        <f t="shared" si="236"/>
        <v>0</v>
      </c>
      <c r="K480">
        <f t="shared" si="237"/>
        <v>0</v>
      </c>
      <c r="L480">
        <f t="shared" si="238"/>
        <v>0</v>
      </c>
      <c r="M480">
        <f t="shared" si="239"/>
        <v>0</v>
      </c>
      <c r="P480">
        <f t="shared" si="240"/>
        <v>0</v>
      </c>
      <c r="Q480">
        <f t="shared" si="241"/>
        <v>0</v>
      </c>
      <c r="R480">
        <f t="shared" si="242"/>
        <v>3</v>
      </c>
      <c r="S480">
        <f t="shared" si="243"/>
        <v>0</v>
      </c>
      <c r="T480">
        <f t="shared" si="244"/>
        <v>0</v>
      </c>
      <c r="U480">
        <f t="shared" si="245"/>
        <v>0</v>
      </c>
      <c r="V480">
        <f t="shared" si="246"/>
        <v>0</v>
      </c>
    </row>
    <row r="481" spans="1:22" x14ac:dyDescent="0.25">
      <c r="A481">
        <v>61</v>
      </c>
      <c r="B481" t="s">
        <v>340</v>
      </c>
      <c r="C481" s="22">
        <v>4</v>
      </c>
      <c r="D481">
        <f t="shared" si="232"/>
        <v>3</v>
      </c>
      <c r="E481">
        <v>2</v>
      </c>
      <c r="G481">
        <f t="shared" si="233"/>
        <v>0</v>
      </c>
      <c r="H481">
        <f t="shared" si="234"/>
        <v>1</v>
      </c>
      <c r="I481">
        <f t="shared" si="235"/>
        <v>0</v>
      </c>
      <c r="J481">
        <f t="shared" si="236"/>
        <v>0</v>
      </c>
      <c r="K481">
        <f t="shared" si="237"/>
        <v>0</v>
      </c>
      <c r="L481">
        <f t="shared" si="238"/>
        <v>0</v>
      </c>
      <c r="M481">
        <f t="shared" si="239"/>
        <v>0</v>
      </c>
      <c r="P481">
        <f t="shared" si="240"/>
        <v>0</v>
      </c>
      <c r="Q481">
        <f t="shared" si="241"/>
        <v>3</v>
      </c>
      <c r="R481">
        <f t="shared" si="242"/>
        <v>0</v>
      </c>
      <c r="S481">
        <f t="shared" si="243"/>
        <v>0</v>
      </c>
      <c r="T481">
        <f t="shared" si="244"/>
        <v>0</v>
      </c>
      <c r="U481">
        <f t="shared" si="245"/>
        <v>0</v>
      </c>
      <c r="V481">
        <f t="shared" si="246"/>
        <v>0</v>
      </c>
    </row>
    <row r="482" spans="1:22" x14ac:dyDescent="0.25">
      <c r="A482">
        <v>62</v>
      </c>
      <c r="B482" t="s">
        <v>387</v>
      </c>
      <c r="C482" s="22">
        <v>4</v>
      </c>
      <c r="D482">
        <f t="shared" si="232"/>
        <v>3</v>
      </c>
      <c r="E482">
        <v>1</v>
      </c>
      <c r="G482">
        <f t="shared" si="233"/>
        <v>1</v>
      </c>
      <c r="H482">
        <f t="shared" si="234"/>
        <v>0</v>
      </c>
      <c r="I482">
        <f t="shared" si="235"/>
        <v>0</v>
      </c>
      <c r="J482">
        <f t="shared" si="236"/>
        <v>0</v>
      </c>
      <c r="K482">
        <f t="shared" si="237"/>
        <v>0</v>
      </c>
      <c r="L482">
        <f t="shared" si="238"/>
        <v>0</v>
      </c>
      <c r="M482">
        <f t="shared" si="239"/>
        <v>0</v>
      </c>
      <c r="P482">
        <f t="shared" si="240"/>
        <v>3</v>
      </c>
      <c r="Q482">
        <f t="shared" si="241"/>
        <v>0</v>
      </c>
      <c r="R482">
        <f t="shared" si="242"/>
        <v>0</v>
      </c>
      <c r="S482">
        <f t="shared" si="243"/>
        <v>0</v>
      </c>
      <c r="T482">
        <f t="shared" si="244"/>
        <v>0</v>
      </c>
      <c r="U482">
        <f t="shared" si="245"/>
        <v>0</v>
      </c>
      <c r="V482">
        <f t="shared" si="246"/>
        <v>0</v>
      </c>
    </row>
    <row r="483" spans="1:22" x14ac:dyDescent="0.25">
      <c r="A483">
        <v>63</v>
      </c>
      <c r="B483" t="s">
        <v>432</v>
      </c>
      <c r="C483" s="22">
        <v>4</v>
      </c>
      <c r="D483">
        <f t="shared" si="232"/>
        <v>3</v>
      </c>
      <c r="E483">
        <v>6</v>
      </c>
      <c r="G483">
        <f t="shared" si="233"/>
        <v>0</v>
      </c>
      <c r="H483">
        <f t="shared" si="234"/>
        <v>0</v>
      </c>
      <c r="I483">
        <f t="shared" si="235"/>
        <v>0</v>
      </c>
      <c r="J483">
        <f t="shared" si="236"/>
        <v>0</v>
      </c>
      <c r="K483">
        <f t="shared" si="237"/>
        <v>0</v>
      </c>
      <c r="L483">
        <f t="shared" si="238"/>
        <v>1</v>
      </c>
      <c r="M483">
        <f t="shared" si="239"/>
        <v>0</v>
      </c>
      <c r="P483">
        <f t="shared" si="240"/>
        <v>0</v>
      </c>
      <c r="Q483">
        <f t="shared" si="241"/>
        <v>0</v>
      </c>
      <c r="R483">
        <f t="shared" si="242"/>
        <v>0</v>
      </c>
      <c r="S483">
        <f t="shared" si="243"/>
        <v>0</v>
      </c>
      <c r="T483">
        <f t="shared" si="244"/>
        <v>0</v>
      </c>
      <c r="U483">
        <f t="shared" si="245"/>
        <v>3</v>
      </c>
      <c r="V483">
        <f t="shared" si="246"/>
        <v>0</v>
      </c>
    </row>
    <row r="484" spans="1:22" x14ac:dyDescent="0.25">
      <c r="A484">
        <v>64</v>
      </c>
      <c r="B484" t="s">
        <v>349</v>
      </c>
      <c r="C484" s="22">
        <v>4</v>
      </c>
      <c r="D484">
        <f t="shared" si="232"/>
        <v>3</v>
      </c>
      <c r="E484">
        <v>7</v>
      </c>
      <c r="G484">
        <f t="shared" si="233"/>
        <v>0</v>
      </c>
      <c r="H484">
        <f t="shared" si="234"/>
        <v>0</v>
      </c>
      <c r="I484">
        <f t="shared" si="235"/>
        <v>0</v>
      </c>
      <c r="J484">
        <f t="shared" si="236"/>
        <v>0</v>
      </c>
      <c r="K484">
        <f t="shared" si="237"/>
        <v>0</v>
      </c>
      <c r="L484">
        <f t="shared" si="238"/>
        <v>0</v>
      </c>
      <c r="M484">
        <f t="shared" si="239"/>
        <v>1</v>
      </c>
      <c r="P484">
        <f t="shared" si="240"/>
        <v>0</v>
      </c>
      <c r="Q484">
        <f t="shared" si="241"/>
        <v>0</v>
      </c>
      <c r="R484">
        <f t="shared" si="242"/>
        <v>0</v>
      </c>
      <c r="S484">
        <f t="shared" si="243"/>
        <v>0</v>
      </c>
      <c r="T484">
        <f t="shared" si="244"/>
        <v>0</v>
      </c>
      <c r="U484">
        <f t="shared" si="245"/>
        <v>0</v>
      </c>
      <c r="V484">
        <f t="shared" si="246"/>
        <v>3</v>
      </c>
    </row>
    <row r="485" spans="1:22" x14ac:dyDescent="0.25">
      <c r="A485">
        <v>65</v>
      </c>
      <c r="B485" t="s">
        <v>448</v>
      </c>
      <c r="C485" s="22">
        <v>4</v>
      </c>
      <c r="D485">
        <f t="shared" ref="D485:D516" si="247">7-C485</f>
        <v>3</v>
      </c>
      <c r="E485">
        <v>4</v>
      </c>
      <c r="G485">
        <f t="shared" ref="G485:G516" si="248">IF($E485=1,1,0)</f>
        <v>0</v>
      </c>
      <c r="H485">
        <f t="shared" ref="H485:H516" si="249">IF($E485=2,1,0)</f>
        <v>0</v>
      </c>
      <c r="I485">
        <f t="shared" ref="I485:I516" si="250">IF($E485=3,1,0)</f>
        <v>0</v>
      </c>
      <c r="J485">
        <f t="shared" ref="J485:J516" si="251">IF($E485=4,1,0)</f>
        <v>1</v>
      </c>
      <c r="K485">
        <f t="shared" ref="K485:K516" si="252">IF($E485=5,1,0)</f>
        <v>0</v>
      </c>
      <c r="L485">
        <f t="shared" ref="L485:L516" si="253">IF($E485=6,1,0)</f>
        <v>0</v>
      </c>
      <c r="M485">
        <f t="shared" ref="M485:M516" si="254">IF($E485=7,1,0)</f>
        <v>0</v>
      </c>
      <c r="P485">
        <f t="shared" ref="P485:P516" si="255">$D485*G485</f>
        <v>0</v>
      </c>
      <c r="Q485">
        <f t="shared" ref="Q485:Q516" si="256">$D485*H485</f>
        <v>0</v>
      </c>
      <c r="R485">
        <f t="shared" ref="R485:R516" si="257">$D485*I485</f>
        <v>0</v>
      </c>
      <c r="S485">
        <f t="shared" ref="S485:S516" si="258">$D485*J485</f>
        <v>3</v>
      </c>
      <c r="T485">
        <f t="shared" ref="T485:T516" si="259">$D485*K485</f>
        <v>0</v>
      </c>
      <c r="U485">
        <f t="shared" ref="U485:U516" si="260">$D485*L485</f>
        <v>0</v>
      </c>
      <c r="V485">
        <f t="shared" ref="V485:V516" si="261">$D485*M485</f>
        <v>0</v>
      </c>
    </row>
    <row r="486" spans="1:22" x14ac:dyDescent="0.25">
      <c r="A486">
        <v>66</v>
      </c>
      <c r="B486" t="s">
        <v>438</v>
      </c>
      <c r="C486" s="22">
        <v>4</v>
      </c>
      <c r="D486">
        <f t="shared" si="247"/>
        <v>3</v>
      </c>
      <c r="E486">
        <v>4</v>
      </c>
      <c r="G486">
        <f t="shared" si="248"/>
        <v>0</v>
      </c>
      <c r="H486">
        <f t="shared" si="249"/>
        <v>0</v>
      </c>
      <c r="I486">
        <f t="shared" si="250"/>
        <v>0</v>
      </c>
      <c r="J486">
        <f t="shared" si="251"/>
        <v>1</v>
      </c>
      <c r="K486">
        <f t="shared" si="252"/>
        <v>0</v>
      </c>
      <c r="L486">
        <f t="shared" si="253"/>
        <v>0</v>
      </c>
      <c r="M486">
        <f t="shared" si="254"/>
        <v>0</v>
      </c>
      <c r="P486">
        <f t="shared" si="255"/>
        <v>0</v>
      </c>
      <c r="Q486">
        <f t="shared" si="256"/>
        <v>0</v>
      </c>
      <c r="R486">
        <f t="shared" si="257"/>
        <v>0</v>
      </c>
      <c r="S486">
        <f t="shared" si="258"/>
        <v>3</v>
      </c>
      <c r="T486">
        <f t="shared" si="259"/>
        <v>0</v>
      </c>
      <c r="U486">
        <f t="shared" si="260"/>
        <v>0</v>
      </c>
      <c r="V486">
        <f t="shared" si="261"/>
        <v>0</v>
      </c>
    </row>
    <row r="487" spans="1:22" x14ac:dyDescent="0.25">
      <c r="A487">
        <v>67</v>
      </c>
      <c r="B487" t="s">
        <v>367</v>
      </c>
      <c r="C487" s="22">
        <v>4</v>
      </c>
      <c r="D487">
        <f t="shared" si="247"/>
        <v>3</v>
      </c>
      <c r="E487">
        <v>7</v>
      </c>
      <c r="G487">
        <f t="shared" si="248"/>
        <v>0</v>
      </c>
      <c r="H487">
        <f t="shared" si="249"/>
        <v>0</v>
      </c>
      <c r="I487">
        <f t="shared" si="250"/>
        <v>0</v>
      </c>
      <c r="J487">
        <f t="shared" si="251"/>
        <v>0</v>
      </c>
      <c r="K487">
        <f t="shared" si="252"/>
        <v>0</v>
      </c>
      <c r="L487">
        <f t="shared" si="253"/>
        <v>0</v>
      </c>
      <c r="M487">
        <f t="shared" si="254"/>
        <v>1</v>
      </c>
      <c r="P487">
        <f t="shared" si="255"/>
        <v>0</v>
      </c>
      <c r="Q487">
        <f t="shared" si="256"/>
        <v>0</v>
      </c>
      <c r="R487">
        <f t="shared" si="257"/>
        <v>0</v>
      </c>
      <c r="S487">
        <f t="shared" si="258"/>
        <v>0</v>
      </c>
      <c r="T487">
        <f t="shared" si="259"/>
        <v>0</v>
      </c>
      <c r="U487">
        <f t="shared" si="260"/>
        <v>0</v>
      </c>
      <c r="V487">
        <f t="shared" si="261"/>
        <v>3</v>
      </c>
    </row>
    <row r="488" spans="1:22" x14ac:dyDescent="0.25">
      <c r="A488">
        <v>68</v>
      </c>
      <c r="B488" t="s">
        <v>393</v>
      </c>
      <c r="C488" s="22">
        <v>4</v>
      </c>
      <c r="D488">
        <f t="shared" si="247"/>
        <v>3</v>
      </c>
      <c r="E488">
        <v>1</v>
      </c>
      <c r="G488">
        <f t="shared" si="248"/>
        <v>1</v>
      </c>
      <c r="H488">
        <f t="shared" si="249"/>
        <v>0</v>
      </c>
      <c r="I488">
        <f t="shared" si="250"/>
        <v>0</v>
      </c>
      <c r="J488">
        <f t="shared" si="251"/>
        <v>0</v>
      </c>
      <c r="K488">
        <f t="shared" si="252"/>
        <v>0</v>
      </c>
      <c r="L488">
        <f t="shared" si="253"/>
        <v>0</v>
      </c>
      <c r="M488">
        <f t="shared" si="254"/>
        <v>0</v>
      </c>
      <c r="P488">
        <f t="shared" si="255"/>
        <v>3</v>
      </c>
      <c r="Q488">
        <f t="shared" si="256"/>
        <v>0</v>
      </c>
      <c r="R488">
        <f t="shared" si="257"/>
        <v>0</v>
      </c>
      <c r="S488">
        <f t="shared" si="258"/>
        <v>0</v>
      </c>
      <c r="T488">
        <f t="shared" si="259"/>
        <v>0</v>
      </c>
      <c r="U488">
        <f t="shared" si="260"/>
        <v>0</v>
      </c>
      <c r="V488">
        <f t="shared" si="261"/>
        <v>0</v>
      </c>
    </row>
    <row r="489" spans="1:22" x14ac:dyDescent="0.25">
      <c r="A489">
        <v>69</v>
      </c>
      <c r="B489" t="s">
        <v>437</v>
      </c>
      <c r="C489" s="22">
        <v>4</v>
      </c>
      <c r="D489">
        <f t="shared" si="247"/>
        <v>3</v>
      </c>
      <c r="E489">
        <v>4</v>
      </c>
      <c r="G489">
        <f t="shared" si="248"/>
        <v>0</v>
      </c>
      <c r="H489">
        <f t="shared" si="249"/>
        <v>0</v>
      </c>
      <c r="I489">
        <f t="shared" si="250"/>
        <v>0</v>
      </c>
      <c r="J489">
        <f t="shared" si="251"/>
        <v>1</v>
      </c>
      <c r="K489">
        <f t="shared" si="252"/>
        <v>0</v>
      </c>
      <c r="L489">
        <f t="shared" si="253"/>
        <v>0</v>
      </c>
      <c r="M489">
        <f t="shared" si="254"/>
        <v>0</v>
      </c>
      <c r="P489">
        <f t="shared" si="255"/>
        <v>0</v>
      </c>
      <c r="Q489">
        <f t="shared" si="256"/>
        <v>0</v>
      </c>
      <c r="R489">
        <f t="shared" si="257"/>
        <v>0</v>
      </c>
      <c r="S489">
        <f t="shared" si="258"/>
        <v>3</v>
      </c>
      <c r="T489">
        <f t="shared" si="259"/>
        <v>0</v>
      </c>
      <c r="U489">
        <f t="shared" si="260"/>
        <v>0</v>
      </c>
      <c r="V489">
        <f t="shared" si="261"/>
        <v>0</v>
      </c>
    </row>
    <row r="490" spans="1:22" x14ac:dyDescent="0.25">
      <c r="A490">
        <v>70</v>
      </c>
      <c r="B490" t="s">
        <v>449</v>
      </c>
      <c r="C490" s="22">
        <v>4</v>
      </c>
      <c r="D490">
        <f t="shared" si="247"/>
        <v>3</v>
      </c>
      <c r="E490">
        <v>4</v>
      </c>
      <c r="G490">
        <f t="shared" si="248"/>
        <v>0</v>
      </c>
      <c r="H490">
        <f t="shared" si="249"/>
        <v>0</v>
      </c>
      <c r="I490">
        <f t="shared" si="250"/>
        <v>0</v>
      </c>
      <c r="J490">
        <f t="shared" si="251"/>
        <v>1</v>
      </c>
      <c r="K490">
        <f t="shared" si="252"/>
        <v>0</v>
      </c>
      <c r="L490">
        <f t="shared" si="253"/>
        <v>0</v>
      </c>
      <c r="M490">
        <f t="shared" si="254"/>
        <v>0</v>
      </c>
      <c r="P490">
        <f t="shared" si="255"/>
        <v>0</v>
      </c>
      <c r="Q490">
        <f t="shared" si="256"/>
        <v>0</v>
      </c>
      <c r="R490">
        <f t="shared" si="257"/>
        <v>0</v>
      </c>
      <c r="S490">
        <f t="shared" si="258"/>
        <v>3</v>
      </c>
      <c r="T490">
        <f t="shared" si="259"/>
        <v>0</v>
      </c>
      <c r="U490">
        <f t="shared" si="260"/>
        <v>0</v>
      </c>
      <c r="V490">
        <f t="shared" si="261"/>
        <v>0</v>
      </c>
    </row>
    <row r="491" spans="1:22" x14ac:dyDescent="0.25">
      <c r="A491">
        <v>71</v>
      </c>
      <c r="B491" t="s">
        <v>463</v>
      </c>
      <c r="C491" s="22">
        <v>4</v>
      </c>
      <c r="D491">
        <f t="shared" si="247"/>
        <v>3</v>
      </c>
      <c r="E491">
        <v>5</v>
      </c>
      <c r="G491">
        <f t="shared" si="248"/>
        <v>0</v>
      </c>
      <c r="H491">
        <f t="shared" si="249"/>
        <v>0</v>
      </c>
      <c r="I491">
        <f t="shared" si="250"/>
        <v>0</v>
      </c>
      <c r="J491">
        <f t="shared" si="251"/>
        <v>0</v>
      </c>
      <c r="K491">
        <f t="shared" si="252"/>
        <v>1</v>
      </c>
      <c r="L491">
        <f t="shared" si="253"/>
        <v>0</v>
      </c>
      <c r="M491">
        <f t="shared" si="254"/>
        <v>0</v>
      </c>
      <c r="P491">
        <f t="shared" si="255"/>
        <v>0</v>
      </c>
      <c r="Q491">
        <f t="shared" si="256"/>
        <v>0</v>
      </c>
      <c r="R491">
        <f t="shared" si="257"/>
        <v>0</v>
      </c>
      <c r="S491">
        <f t="shared" si="258"/>
        <v>0</v>
      </c>
      <c r="T491">
        <f t="shared" si="259"/>
        <v>3</v>
      </c>
      <c r="U491">
        <f t="shared" si="260"/>
        <v>0</v>
      </c>
      <c r="V491">
        <f t="shared" si="261"/>
        <v>0</v>
      </c>
    </row>
    <row r="492" spans="1:22" x14ac:dyDescent="0.25">
      <c r="A492">
        <v>72</v>
      </c>
      <c r="B492" t="s">
        <v>429</v>
      </c>
      <c r="C492" s="22">
        <v>4</v>
      </c>
      <c r="D492">
        <f t="shared" si="247"/>
        <v>3</v>
      </c>
      <c r="E492">
        <v>6</v>
      </c>
      <c r="G492">
        <f t="shared" si="248"/>
        <v>0</v>
      </c>
      <c r="H492">
        <f t="shared" si="249"/>
        <v>0</v>
      </c>
      <c r="I492">
        <f t="shared" si="250"/>
        <v>0</v>
      </c>
      <c r="J492">
        <f t="shared" si="251"/>
        <v>0</v>
      </c>
      <c r="K492">
        <f t="shared" si="252"/>
        <v>0</v>
      </c>
      <c r="L492">
        <f t="shared" si="253"/>
        <v>1</v>
      </c>
      <c r="M492">
        <f t="shared" si="254"/>
        <v>0</v>
      </c>
      <c r="P492">
        <f t="shared" si="255"/>
        <v>0</v>
      </c>
      <c r="Q492">
        <f t="shared" si="256"/>
        <v>0</v>
      </c>
      <c r="R492">
        <f t="shared" si="257"/>
        <v>0</v>
      </c>
      <c r="S492">
        <f t="shared" si="258"/>
        <v>0</v>
      </c>
      <c r="T492">
        <f t="shared" si="259"/>
        <v>0</v>
      </c>
      <c r="U492">
        <f t="shared" si="260"/>
        <v>3</v>
      </c>
      <c r="V492">
        <f t="shared" si="261"/>
        <v>0</v>
      </c>
    </row>
    <row r="493" spans="1:22" x14ac:dyDescent="0.25">
      <c r="A493">
        <v>73</v>
      </c>
      <c r="B493" t="s">
        <v>374</v>
      </c>
      <c r="C493" s="22">
        <v>4</v>
      </c>
      <c r="D493">
        <f t="shared" si="247"/>
        <v>3</v>
      </c>
      <c r="E493">
        <v>7</v>
      </c>
      <c r="G493">
        <f t="shared" si="248"/>
        <v>0</v>
      </c>
      <c r="H493">
        <f t="shared" si="249"/>
        <v>0</v>
      </c>
      <c r="I493">
        <f t="shared" si="250"/>
        <v>0</v>
      </c>
      <c r="J493">
        <f t="shared" si="251"/>
        <v>0</v>
      </c>
      <c r="K493">
        <f t="shared" si="252"/>
        <v>0</v>
      </c>
      <c r="L493">
        <f t="shared" si="253"/>
        <v>0</v>
      </c>
      <c r="M493">
        <f t="shared" si="254"/>
        <v>1</v>
      </c>
      <c r="P493">
        <f t="shared" si="255"/>
        <v>0</v>
      </c>
      <c r="Q493">
        <f t="shared" si="256"/>
        <v>0</v>
      </c>
      <c r="R493">
        <f t="shared" si="257"/>
        <v>0</v>
      </c>
      <c r="S493">
        <f t="shared" si="258"/>
        <v>0</v>
      </c>
      <c r="T493">
        <f t="shared" si="259"/>
        <v>0</v>
      </c>
      <c r="U493">
        <f t="shared" si="260"/>
        <v>0</v>
      </c>
      <c r="V493">
        <f t="shared" si="261"/>
        <v>3</v>
      </c>
    </row>
    <row r="494" spans="1:22" x14ac:dyDescent="0.25">
      <c r="A494">
        <v>74</v>
      </c>
      <c r="B494" t="s">
        <v>391</v>
      </c>
      <c r="C494" s="22">
        <v>4</v>
      </c>
      <c r="D494">
        <f t="shared" si="247"/>
        <v>3</v>
      </c>
      <c r="E494">
        <v>1</v>
      </c>
      <c r="G494">
        <f t="shared" si="248"/>
        <v>1</v>
      </c>
      <c r="H494">
        <f t="shared" si="249"/>
        <v>0</v>
      </c>
      <c r="I494">
        <f t="shared" si="250"/>
        <v>0</v>
      </c>
      <c r="J494">
        <f t="shared" si="251"/>
        <v>0</v>
      </c>
      <c r="K494">
        <f t="shared" si="252"/>
        <v>0</v>
      </c>
      <c r="L494">
        <f t="shared" si="253"/>
        <v>0</v>
      </c>
      <c r="M494">
        <f t="shared" si="254"/>
        <v>0</v>
      </c>
      <c r="P494">
        <f t="shared" si="255"/>
        <v>3</v>
      </c>
      <c r="Q494">
        <f t="shared" si="256"/>
        <v>0</v>
      </c>
      <c r="R494">
        <f t="shared" si="257"/>
        <v>0</v>
      </c>
      <c r="S494">
        <f t="shared" si="258"/>
        <v>0</v>
      </c>
      <c r="T494">
        <f t="shared" si="259"/>
        <v>0</v>
      </c>
      <c r="U494">
        <f t="shared" si="260"/>
        <v>0</v>
      </c>
      <c r="V494">
        <f t="shared" si="261"/>
        <v>0</v>
      </c>
    </row>
    <row r="495" spans="1:22" x14ac:dyDescent="0.25">
      <c r="A495">
        <v>75</v>
      </c>
      <c r="B495" t="s">
        <v>455</v>
      </c>
      <c r="C495" s="22">
        <v>4</v>
      </c>
      <c r="D495">
        <f t="shared" si="247"/>
        <v>3</v>
      </c>
      <c r="E495">
        <v>4</v>
      </c>
      <c r="G495">
        <f t="shared" si="248"/>
        <v>0</v>
      </c>
      <c r="H495">
        <f t="shared" si="249"/>
        <v>0</v>
      </c>
      <c r="I495">
        <f t="shared" si="250"/>
        <v>0</v>
      </c>
      <c r="J495">
        <f t="shared" si="251"/>
        <v>1</v>
      </c>
      <c r="K495">
        <f t="shared" si="252"/>
        <v>0</v>
      </c>
      <c r="L495">
        <f t="shared" si="253"/>
        <v>0</v>
      </c>
      <c r="M495">
        <f t="shared" si="254"/>
        <v>0</v>
      </c>
      <c r="P495">
        <f t="shared" si="255"/>
        <v>0</v>
      </c>
      <c r="Q495">
        <f t="shared" si="256"/>
        <v>0</v>
      </c>
      <c r="R495">
        <f t="shared" si="257"/>
        <v>0</v>
      </c>
      <c r="S495">
        <f t="shared" si="258"/>
        <v>3</v>
      </c>
      <c r="T495">
        <f t="shared" si="259"/>
        <v>0</v>
      </c>
      <c r="U495">
        <f t="shared" si="260"/>
        <v>0</v>
      </c>
      <c r="V495">
        <f t="shared" si="261"/>
        <v>0</v>
      </c>
    </row>
    <row r="496" spans="1:22" x14ac:dyDescent="0.25">
      <c r="A496">
        <v>76</v>
      </c>
      <c r="B496" t="s">
        <v>414</v>
      </c>
      <c r="C496" s="22">
        <v>4</v>
      </c>
      <c r="D496">
        <f t="shared" si="247"/>
        <v>3</v>
      </c>
      <c r="E496">
        <v>6</v>
      </c>
      <c r="G496">
        <f t="shared" si="248"/>
        <v>0</v>
      </c>
      <c r="H496">
        <f t="shared" si="249"/>
        <v>0</v>
      </c>
      <c r="I496">
        <f t="shared" si="250"/>
        <v>0</v>
      </c>
      <c r="J496">
        <f t="shared" si="251"/>
        <v>0</v>
      </c>
      <c r="K496">
        <f t="shared" si="252"/>
        <v>0</v>
      </c>
      <c r="L496">
        <f t="shared" si="253"/>
        <v>1</v>
      </c>
      <c r="M496">
        <f t="shared" si="254"/>
        <v>0</v>
      </c>
      <c r="P496">
        <f t="shared" si="255"/>
        <v>0</v>
      </c>
      <c r="Q496">
        <f t="shared" si="256"/>
        <v>0</v>
      </c>
      <c r="R496">
        <f t="shared" si="257"/>
        <v>0</v>
      </c>
      <c r="S496">
        <f t="shared" si="258"/>
        <v>0</v>
      </c>
      <c r="T496">
        <f t="shared" si="259"/>
        <v>0</v>
      </c>
      <c r="U496">
        <f t="shared" si="260"/>
        <v>3</v>
      </c>
      <c r="V496">
        <f t="shared" si="261"/>
        <v>0</v>
      </c>
    </row>
    <row r="497" spans="1:22" x14ac:dyDescent="0.25">
      <c r="A497">
        <v>77</v>
      </c>
      <c r="B497" t="s">
        <v>465</v>
      </c>
      <c r="C497" s="22">
        <v>4</v>
      </c>
      <c r="D497">
        <f t="shared" si="247"/>
        <v>3</v>
      </c>
      <c r="E497">
        <v>5</v>
      </c>
      <c r="G497">
        <f t="shared" si="248"/>
        <v>0</v>
      </c>
      <c r="H497">
        <f t="shared" si="249"/>
        <v>0</v>
      </c>
      <c r="I497">
        <f t="shared" si="250"/>
        <v>0</v>
      </c>
      <c r="J497">
        <f t="shared" si="251"/>
        <v>0</v>
      </c>
      <c r="K497">
        <f t="shared" si="252"/>
        <v>1</v>
      </c>
      <c r="L497">
        <f t="shared" si="253"/>
        <v>0</v>
      </c>
      <c r="M497">
        <f t="shared" si="254"/>
        <v>0</v>
      </c>
      <c r="P497">
        <f t="shared" si="255"/>
        <v>0</v>
      </c>
      <c r="Q497">
        <f t="shared" si="256"/>
        <v>0</v>
      </c>
      <c r="R497">
        <f t="shared" si="257"/>
        <v>0</v>
      </c>
      <c r="S497">
        <f t="shared" si="258"/>
        <v>0</v>
      </c>
      <c r="T497">
        <f t="shared" si="259"/>
        <v>3</v>
      </c>
      <c r="U497">
        <f t="shared" si="260"/>
        <v>0</v>
      </c>
      <c r="V497">
        <f t="shared" si="261"/>
        <v>0</v>
      </c>
    </row>
    <row r="498" spans="1:22" x14ac:dyDescent="0.25">
      <c r="A498">
        <v>78</v>
      </c>
      <c r="B498" t="s">
        <v>413</v>
      </c>
      <c r="C498" s="22">
        <v>4</v>
      </c>
      <c r="D498">
        <f t="shared" si="247"/>
        <v>3</v>
      </c>
      <c r="E498">
        <v>6</v>
      </c>
      <c r="G498">
        <f t="shared" si="248"/>
        <v>0</v>
      </c>
      <c r="H498">
        <f t="shared" si="249"/>
        <v>0</v>
      </c>
      <c r="I498">
        <f t="shared" si="250"/>
        <v>0</v>
      </c>
      <c r="J498">
        <f t="shared" si="251"/>
        <v>0</v>
      </c>
      <c r="K498">
        <f t="shared" si="252"/>
        <v>0</v>
      </c>
      <c r="L498">
        <f t="shared" si="253"/>
        <v>1</v>
      </c>
      <c r="M498">
        <f t="shared" si="254"/>
        <v>0</v>
      </c>
      <c r="P498">
        <f t="shared" si="255"/>
        <v>0</v>
      </c>
      <c r="Q498">
        <f t="shared" si="256"/>
        <v>0</v>
      </c>
      <c r="R498">
        <f t="shared" si="257"/>
        <v>0</v>
      </c>
      <c r="S498">
        <f t="shared" si="258"/>
        <v>0</v>
      </c>
      <c r="T498">
        <f t="shared" si="259"/>
        <v>0</v>
      </c>
      <c r="U498">
        <f t="shared" si="260"/>
        <v>3</v>
      </c>
      <c r="V498">
        <f t="shared" si="261"/>
        <v>0</v>
      </c>
    </row>
    <row r="499" spans="1:22" x14ac:dyDescent="0.25">
      <c r="A499">
        <v>79</v>
      </c>
      <c r="B499" t="s">
        <v>431</v>
      </c>
      <c r="C499" s="22">
        <v>4</v>
      </c>
      <c r="D499">
        <f t="shared" si="247"/>
        <v>3</v>
      </c>
      <c r="E499">
        <v>6</v>
      </c>
      <c r="G499">
        <f t="shared" si="248"/>
        <v>0</v>
      </c>
      <c r="H499">
        <f t="shared" si="249"/>
        <v>0</v>
      </c>
      <c r="I499">
        <f t="shared" si="250"/>
        <v>0</v>
      </c>
      <c r="J499">
        <f t="shared" si="251"/>
        <v>0</v>
      </c>
      <c r="K499">
        <f t="shared" si="252"/>
        <v>0</v>
      </c>
      <c r="L499">
        <f t="shared" si="253"/>
        <v>1</v>
      </c>
      <c r="M499">
        <f t="shared" si="254"/>
        <v>0</v>
      </c>
      <c r="P499">
        <f t="shared" si="255"/>
        <v>0</v>
      </c>
      <c r="Q499">
        <f t="shared" si="256"/>
        <v>0</v>
      </c>
      <c r="R499">
        <f t="shared" si="257"/>
        <v>0</v>
      </c>
      <c r="S499">
        <f t="shared" si="258"/>
        <v>0</v>
      </c>
      <c r="T499">
        <f t="shared" si="259"/>
        <v>0</v>
      </c>
      <c r="U499">
        <f t="shared" si="260"/>
        <v>3</v>
      </c>
      <c r="V499">
        <f t="shared" si="261"/>
        <v>0</v>
      </c>
    </row>
    <row r="500" spans="1:22" x14ac:dyDescent="0.25">
      <c r="A500">
        <v>80</v>
      </c>
      <c r="B500" t="s">
        <v>410</v>
      </c>
      <c r="C500" s="22">
        <v>4</v>
      </c>
      <c r="D500">
        <f t="shared" si="247"/>
        <v>3</v>
      </c>
      <c r="E500">
        <v>3</v>
      </c>
      <c r="G500">
        <f t="shared" si="248"/>
        <v>0</v>
      </c>
      <c r="H500">
        <f t="shared" si="249"/>
        <v>0</v>
      </c>
      <c r="I500">
        <f t="shared" si="250"/>
        <v>1</v>
      </c>
      <c r="J500">
        <f t="shared" si="251"/>
        <v>0</v>
      </c>
      <c r="K500">
        <f t="shared" si="252"/>
        <v>0</v>
      </c>
      <c r="L500">
        <f t="shared" si="253"/>
        <v>0</v>
      </c>
      <c r="M500">
        <f t="shared" si="254"/>
        <v>0</v>
      </c>
      <c r="P500">
        <f t="shared" si="255"/>
        <v>0</v>
      </c>
      <c r="Q500">
        <f t="shared" si="256"/>
        <v>0</v>
      </c>
      <c r="R500">
        <f t="shared" si="257"/>
        <v>3</v>
      </c>
      <c r="S500">
        <f t="shared" si="258"/>
        <v>0</v>
      </c>
      <c r="T500">
        <f t="shared" si="259"/>
        <v>0</v>
      </c>
      <c r="U500">
        <f t="shared" si="260"/>
        <v>0</v>
      </c>
      <c r="V500">
        <f t="shared" si="261"/>
        <v>0</v>
      </c>
    </row>
    <row r="501" spans="1:22" x14ac:dyDescent="0.25">
      <c r="A501">
        <v>81</v>
      </c>
      <c r="B501" t="s">
        <v>425</v>
      </c>
      <c r="C501" s="22">
        <v>4</v>
      </c>
      <c r="D501">
        <f t="shared" si="247"/>
        <v>3</v>
      </c>
      <c r="E501">
        <v>6</v>
      </c>
      <c r="G501">
        <f t="shared" si="248"/>
        <v>0</v>
      </c>
      <c r="H501">
        <f t="shared" si="249"/>
        <v>0</v>
      </c>
      <c r="I501">
        <f t="shared" si="250"/>
        <v>0</v>
      </c>
      <c r="J501">
        <f t="shared" si="251"/>
        <v>0</v>
      </c>
      <c r="K501">
        <f t="shared" si="252"/>
        <v>0</v>
      </c>
      <c r="L501">
        <f t="shared" si="253"/>
        <v>1</v>
      </c>
      <c r="M501">
        <f t="shared" si="254"/>
        <v>0</v>
      </c>
      <c r="P501">
        <f t="shared" si="255"/>
        <v>0</v>
      </c>
      <c r="Q501">
        <f t="shared" si="256"/>
        <v>0</v>
      </c>
      <c r="R501">
        <f t="shared" si="257"/>
        <v>0</v>
      </c>
      <c r="S501">
        <f t="shared" si="258"/>
        <v>0</v>
      </c>
      <c r="T501">
        <f t="shared" si="259"/>
        <v>0</v>
      </c>
      <c r="U501">
        <f t="shared" si="260"/>
        <v>3</v>
      </c>
      <c r="V501">
        <f t="shared" si="261"/>
        <v>0</v>
      </c>
    </row>
    <row r="502" spans="1:22" x14ac:dyDescent="0.25">
      <c r="A502">
        <v>82</v>
      </c>
      <c r="B502" t="s">
        <v>422</v>
      </c>
      <c r="C502" s="22">
        <v>4</v>
      </c>
      <c r="D502">
        <f t="shared" si="247"/>
        <v>3</v>
      </c>
      <c r="E502">
        <v>6</v>
      </c>
      <c r="G502">
        <f t="shared" si="248"/>
        <v>0</v>
      </c>
      <c r="H502">
        <f t="shared" si="249"/>
        <v>0</v>
      </c>
      <c r="I502">
        <f t="shared" si="250"/>
        <v>0</v>
      </c>
      <c r="J502">
        <f t="shared" si="251"/>
        <v>0</v>
      </c>
      <c r="K502">
        <f t="shared" si="252"/>
        <v>0</v>
      </c>
      <c r="L502">
        <f t="shared" si="253"/>
        <v>1</v>
      </c>
      <c r="M502">
        <f t="shared" si="254"/>
        <v>0</v>
      </c>
      <c r="P502">
        <f t="shared" si="255"/>
        <v>0</v>
      </c>
      <c r="Q502">
        <f t="shared" si="256"/>
        <v>0</v>
      </c>
      <c r="R502">
        <f t="shared" si="257"/>
        <v>0</v>
      </c>
      <c r="S502">
        <f t="shared" si="258"/>
        <v>0</v>
      </c>
      <c r="T502">
        <f t="shared" si="259"/>
        <v>0</v>
      </c>
      <c r="U502">
        <f t="shared" si="260"/>
        <v>3</v>
      </c>
      <c r="V502">
        <f t="shared" si="261"/>
        <v>0</v>
      </c>
    </row>
    <row r="503" spans="1:22" x14ac:dyDescent="0.25">
      <c r="A503">
        <v>83</v>
      </c>
      <c r="B503" t="s">
        <v>408</v>
      </c>
      <c r="C503" s="22">
        <v>4</v>
      </c>
      <c r="D503">
        <f t="shared" si="247"/>
        <v>3</v>
      </c>
      <c r="E503">
        <v>3</v>
      </c>
      <c r="G503">
        <f t="shared" si="248"/>
        <v>0</v>
      </c>
      <c r="H503">
        <f t="shared" si="249"/>
        <v>0</v>
      </c>
      <c r="I503">
        <f t="shared" si="250"/>
        <v>1</v>
      </c>
      <c r="J503">
        <f t="shared" si="251"/>
        <v>0</v>
      </c>
      <c r="K503">
        <f t="shared" si="252"/>
        <v>0</v>
      </c>
      <c r="L503">
        <f t="shared" si="253"/>
        <v>0</v>
      </c>
      <c r="M503">
        <f t="shared" si="254"/>
        <v>0</v>
      </c>
      <c r="P503">
        <f t="shared" si="255"/>
        <v>0</v>
      </c>
      <c r="Q503">
        <f t="shared" si="256"/>
        <v>0</v>
      </c>
      <c r="R503">
        <f t="shared" si="257"/>
        <v>3</v>
      </c>
      <c r="S503">
        <f t="shared" si="258"/>
        <v>0</v>
      </c>
      <c r="T503">
        <f t="shared" si="259"/>
        <v>0</v>
      </c>
      <c r="U503">
        <f t="shared" si="260"/>
        <v>0</v>
      </c>
      <c r="V503">
        <f t="shared" si="261"/>
        <v>0</v>
      </c>
    </row>
    <row r="504" spans="1:22" x14ac:dyDescent="0.25">
      <c r="A504">
        <v>84</v>
      </c>
      <c r="B504" t="s">
        <v>442</v>
      </c>
      <c r="C504" s="22">
        <v>4</v>
      </c>
      <c r="D504">
        <f t="shared" si="247"/>
        <v>3</v>
      </c>
      <c r="E504">
        <v>4</v>
      </c>
      <c r="G504">
        <f t="shared" si="248"/>
        <v>0</v>
      </c>
      <c r="H504">
        <f t="shared" si="249"/>
        <v>0</v>
      </c>
      <c r="I504">
        <f t="shared" si="250"/>
        <v>0</v>
      </c>
      <c r="J504">
        <f t="shared" si="251"/>
        <v>1</v>
      </c>
      <c r="K504">
        <f t="shared" si="252"/>
        <v>0</v>
      </c>
      <c r="L504">
        <f t="shared" si="253"/>
        <v>0</v>
      </c>
      <c r="M504">
        <f t="shared" si="254"/>
        <v>0</v>
      </c>
      <c r="P504">
        <f t="shared" si="255"/>
        <v>0</v>
      </c>
      <c r="Q504">
        <f t="shared" si="256"/>
        <v>0</v>
      </c>
      <c r="R504">
        <f t="shared" si="257"/>
        <v>0</v>
      </c>
      <c r="S504">
        <f t="shared" si="258"/>
        <v>3</v>
      </c>
      <c r="T504">
        <f t="shared" si="259"/>
        <v>0</v>
      </c>
      <c r="U504">
        <f t="shared" si="260"/>
        <v>0</v>
      </c>
      <c r="V504">
        <f t="shared" si="261"/>
        <v>0</v>
      </c>
    </row>
    <row r="505" spans="1:22" x14ac:dyDescent="0.25">
      <c r="A505">
        <v>85</v>
      </c>
      <c r="B505" t="s">
        <v>404</v>
      </c>
      <c r="C505" s="22">
        <v>4</v>
      </c>
      <c r="D505">
        <f t="shared" si="247"/>
        <v>3</v>
      </c>
      <c r="E505">
        <v>3</v>
      </c>
      <c r="G505">
        <f t="shared" si="248"/>
        <v>0</v>
      </c>
      <c r="H505">
        <f t="shared" si="249"/>
        <v>0</v>
      </c>
      <c r="I505">
        <f t="shared" si="250"/>
        <v>1</v>
      </c>
      <c r="J505">
        <f t="shared" si="251"/>
        <v>0</v>
      </c>
      <c r="K505">
        <f t="shared" si="252"/>
        <v>0</v>
      </c>
      <c r="L505">
        <f t="shared" si="253"/>
        <v>0</v>
      </c>
      <c r="M505">
        <f t="shared" si="254"/>
        <v>0</v>
      </c>
      <c r="P505">
        <f t="shared" si="255"/>
        <v>0</v>
      </c>
      <c r="Q505">
        <f t="shared" si="256"/>
        <v>0</v>
      </c>
      <c r="R505">
        <f t="shared" si="257"/>
        <v>3</v>
      </c>
      <c r="S505">
        <f t="shared" si="258"/>
        <v>0</v>
      </c>
      <c r="T505">
        <f t="shared" si="259"/>
        <v>0</v>
      </c>
      <c r="U505">
        <f t="shared" si="260"/>
        <v>0</v>
      </c>
      <c r="V505">
        <f t="shared" si="261"/>
        <v>0</v>
      </c>
    </row>
    <row r="506" spans="1:22" x14ac:dyDescent="0.25">
      <c r="A506">
        <v>86</v>
      </c>
      <c r="B506" t="s">
        <v>403</v>
      </c>
      <c r="C506" s="22">
        <v>4</v>
      </c>
      <c r="D506">
        <f t="shared" si="247"/>
        <v>3</v>
      </c>
      <c r="E506">
        <v>3</v>
      </c>
      <c r="G506">
        <f t="shared" si="248"/>
        <v>0</v>
      </c>
      <c r="H506">
        <f t="shared" si="249"/>
        <v>0</v>
      </c>
      <c r="I506">
        <f t="shared" si="250"/>
        <v>1</v>
      </c>
      <c r="J506">
        <f t="shared" si="251"/>
        <v>0</v>
      </c>
      <c r="K506">
        <f t="shared" si="252"/>
        <v>0</v>
      </c>
      <c r="L506">
        <f t="shared" si="253"/>
        <v>0</v>
      </c>
      <c r="M506">
        <f t="shared" si="254"/>
        <v>0</v>
      </c>
      <c r="P506">
        <f t="shared" si="255"/>
        <v>0</v>
      </c>
      <c r="Q506">
        <f t="shared" si="256"/>
        <v>0</v>
      </c>
      <c r="R506">
        <f t="shared" si="257"/>
        <v>3</v>
      </c>
      <c r="S506">
        <f t="shared" si="258"/>
        <v>0</v>
      </c>
      <c r="T506">
        <f t="shared" si="259"/>
        <v>0</v>
      </c>
      <c r="U506">
        <f t="shared" si="260"/>
        <v>0</v>
      </c>
      <c r="V506">
        <f t="shared" si="261"/>
        <v>0</v>
      </c>
    </row>
    <row r="507" spans="1:22" x14ac:dyDescent="0.25">
      <c r="A507">
        <v>87</v>
      </c>
      <c r="B507" t="s">
        <v>452</v>
      </c>
      <c r="C507" s="22">
        <v>4</v>
      </c>
      <c r="D507">
        <f t="shared" si="247"/>
        <v>3</v>
      </c>
      <c r="E507">
        <v>4</v>
      </c>
      <c r="G507">
        <f t="shared" si="248"/>
        <v>0</v>
      </c>
      <c r="H507">
        <f t="shared" si="249"/>
        <v>0</v>
      </c>
      <c r="I507">
        <f t="shared" si="250"/>
        <v>0</v>
      </c>
      <c r="J507">
        <f t="shared" si="251"/>
        <v>1</v>
      </c>
      <c r="K507">
        <f t="shared" si="252"/>
        <v>0</v>
      </c>
      <c r="L507">
        <f t="shared" si="253"/>
        <v>0</v>
      </c>
      <c r="M507">
        <f t="shared" si="254"/>
        <v>0</v>
      </c>
      <c r="P507">
        <f t="shared" si="255"/>
        <v>0</v>
      </c>
      <c r="Q507">
        <f t="shared" si="256"/>
        <v>0</v>
      </c>
      <c r="R507">
        <f t="shared" si="257"/>
        <v>0</v>
      </c>
      <c r="S507">
        <f t="shared" si="258"/>
        <v>3</v>
      </c>
      <c r="T507">
        <f t="shared" si="259"/>
        <v>0</v>
      </c>
      <c r="U507">
        <f t="shared" si="260"/>
        <v>0</v>
      </c>
      <c r="V507">
        <f t="shared" si="261"/>
        <v>0</v>
      </c>
    </row>
    <row r="508" spans="1:22" x14ac:dyDescent="0.25">
      <c r="A508">
        <v>88</v>
      </c>
      <c r="B508" t="s">
        <v>447</v>
      </c>
      <c r="C508" s="22">
        <v>4</v>
      </c>
      <c r="D508">
        <f t="shared" si="247"/>
        <v>3</v>
      </c>
      <c r="E508">
        <v>4</v>
      </c>
      <c r="G508">
        <f t="shared" si="248"/>
        <v>0</v>
      </c>
      <c r="H508">
        <f t="shared" si="249"/>
        <v>0</v>
      </c>
      <c r="I508">
        <f t="shared" si="250"/>
        <v>0</v>
      </c>
      <c r="J508">
        <f t="shared" si="251"/>
        <v>1</v>
      </c>
      <c r="K508">
        <f t="shared" si="252"/>
        <v>0</v>
      </c>
      <c r="L508">
        <f t="shared" si="253"/>
        <v>0</v>
      </c>
      <c r="M508">
        <f t="shared" si="254"/>
        <v>0</v>
      </c>
      <c r="P508">
        <f t="shared" si="255"/>
        <v>0</v>
      </c>
      <c r="Q508">
        <f t="shared" si="256"/>
        <v>0</v>
      </c>
      <c r="R508">
        <f t="shared" si="257"/>
        <v>0</v>
      </c>
      <c r="S508">
        <f t="shared" si="258"/>
        <v>3</v>
      </c>
      <c r="T508">
        <f t="shared" si="259"/>
        <v>0</v>
      </c>
      <c r="U508">
        <f t="shared" si="260"/>
        <v>0</v>
      </c>
      <c r="V508">
        <f t="shared" si="261"/>
        <v>0</v>
      </c>
    </row>
    <row r="509" spans="1:22" x14ac:dyDescent="0.25">
      <c r="A509">
        <v>89</v>
      </c>
      <c r="B509" t="s">
        <v>371</v>
      </c>
      <c r="C509" s="22">
        <v>4</v>
      </c>
      <c r="D509">
        <f t="shared" si="247"/>
        <v>3</v>
      </c>
      <c r="E509">
        <v>7</v>
      </c>
      <c r="G509">
        <f t="shared" si="248"/>
        <v>0</v>
      </c>
      <c r="H509">
        <f t="shared" si="249"/>
        <v>0</v>
      </c>
      <c r="I509">
        <f t="shared" si="250"/>
        <v>0</v>
      </c>
      <c r="J509">
        <f t="shared" si="251"/>
        <v>0</v>
      </c>
      <c r="K509">
        <f t="shared" si="252"/>
        <v>0</v>
      </c>
      <c r="L509">
        <f t="shared" si="253"/>
        <v>0</v>
      </c>
      <c r="M509">
        <f t="shared" si="254"/>
        <v>1</v>
      </c>
      <c r="P509">
        <f t="shared" si="255"/>
        <v>0</v>
      </c>
      <c r="Q509">
        <f t="shared" si="256"/>
        <v>0</v>
      </c>
      <c r="R509">
        <f t="shared" si="257"/>
        <v>0</v>
      </c>
      <c r="S509">
        <f t="shared" si="258"/>
        <v>0</v>
      </c>
      <c r="T509">
        <f t="shared" si="259"/>
        <v>0</v>
      </c>
      <c r="U509">
        <f t="shared" si="260"/>
        <v>0</v>
      </c>
      <c r="V509">
        <f t="shared" si="261"/>
        <v>3</v>
      </c>
    </row>
    <row r="510" spans="1:22" x14ac:dyDescent="0.25">
      <c r="A510">
        <v>90</v>
      </c>
      <c r="B510" t="s">
        <v>372</v>
      </c>
      <c r="C510" s="22">
        <v>4</v>
      </c>
      <c r="D510">
        <f t="shared" si="247"/>
        <v>3</v>
      </c>
      <c r="E510">
        <v>7</v>
      </c>
      <c r="G510">
        <f t="shared" si="248"/>
        <v>0</v>
      </c>
      <c r="H510">
        <f t="shared" si="249"/>
        <v>0</v>
      </c>
      <c r="I510">
        <f t="shared" si="250"/>
        <v>0</v>
      </c>
      <c r="J510">
        <f t="shared" si="251"/>
        <v>0</v>
      </c>
      <c r="K510">
        <f t="shared" si="252"/>
        <v>0</v>
      </c>
      <c r="L510">
        <f t="shared" si="253"/>
        <v>0</v>
      </c>
      <c r="M510">
        <f t="shared" si="254"/>
        <v>1</v>
      </c>
      <c r="P510">
        <f t="shared" si="255"/>
        <v>0</v>
      </c>
      <c r="Q510">
        <f t="shared" si="256"/>
        <v>0</v>
      </c>
      <c r="R510">
        <f t="shared" si="257"/>
        <v>0</v>
      </c>
      <c r="S510">
        <f t="shared" si="258"/>
        <v>0</v>
      </c>
      <c r="T510">
        <f t="shared" si="259"/>
        <v>0</v>
      </c>
      <c r="U510">
        <f t="shared" si="260"/>
        <v>0</v>
      </c>
      <c r="V510">
        <f t="shared" si="261"/>
        <v>3</v>
      </c>
    </row>
    <row r="511" spans="1:22" x14ac:dyDescent="0.25">
      <c r="A511">
        <v>91</v>
      </c>
      <c r="B511" t="s">
        <v>436</v>
      </c>
      <c r="C511" s="22">
        <v>4</v>
      </c>
      <c r="D511">
        <f t="shared" si="247"/>
        <v>3</v>
      </c>
      <c r="E511">
        <v>4</v>
      </c>
      <c r="G511">
        <f t="shared" si="248"/>
        <v>0</v>
      </c>
      <c r="H511">
        <f t="shared" si="249"/>
        <v>0</v>
      </c>
      <c r="I511">
        <f t="shared" si="250"/>
        <v>0</v>
      </c>
      <c r="J511">
        <f t="shared" si="251"/>
        <v>1</v>
      </c>
      <c r="K511">
        <f t="shared" si="252"/>
        <v>0</v>
      </c>
      <c r="L511">
        <f t="shared" si="253"/>
        <v>0</v>
      </c>
      <c r="M511">
        <f t="shared" si="254"/>
        <v>0</v>
      </c>
      <c r="P511">
        <f t="shared" si="255"/>
        <v>0</v>
      </c>
      <c r="Q511">
        <f t="shared" si="256"/>
        <v>0</v>
      </c>
      <c r="R511">
        <f t="shared" si="257"/>
        <v>0</v>
      </c>
      <c r="S511">
        <f t="shared" si="258"/>
        <v>3</v>
      </c>
      <c r="T511">
        <f t="shared" si="259"/>
        <v>0</v>
      </c>
      <c r="U511">
        <f t="shared" si="260"/>
        <v>0</v>
      </c>
      <c r="V511">
        <f t="shared" si="261"/>
        <v>0</v>
      </c>
    </row>
    <row r="512" spans="1:22" x14ac:dyDescent="0.25">
      <c r="A512">
        <v>92</v>
      </c>
      <c r="B512" t="s">
        <v>441</v>
      </c>
      <c r="C512" s="22">
        <v>4</v>
      </c>
      <c r="D512">
        <f t="shared" si="247"/>
        <v>3</v>
      </c>
      <c r="E512">
        <v>4</v>
      </c>
      <c r="G512">
        <f t="shared" si="248"/>
        <v>0</v>
      </c>
      <c r="H512">
        <f t="shared" si="249"/>
        <v>0</v>
      </c>
      <c r="I512">
        <f t="shared" si="250"/>
        <v>0</v>
      </c>
      <c r="J512">
        <f t="shared" si="251"/>
        <v>1</v>
      </c>
      <c r="K512">
        <f t="shared" si="252"/>
        <v>0</v>
      </c>
      <c r="L512">
        <f t="shared" si="253"/>
        <v>0</v>
      </c>
      <c r="M512">
        <f t="shared" si="254"/>
        <v>0</v>
      </c>
      <c r="P512">
        <f t="shared" si="255"/>
        <v>0</v>
      </c>
      <c r="Q512">
        <f t="shared" si="256"/>
        <v>0</v>
      </c>
      <c r="R512">
        <f t="shared" si="257"/>
        <v>0</v>
      </c>
      <c r="S512">
        <f t="shared" si="258"/>
        <v>3</v>
      </c>
      <c r="T512">
        <f t="shared" si="259"/>
        <v>0</v>
      </c>
      <c r="U512">
        <f t="shared" si="260"/>
        <v>0</v>
      </c>
      <c r="V512">
        <f t="shared" si="261"/>
        <v>0</v>
      </c>
    </row>
    <row r="513" spans="1:22" x14ac:dyDescent="0.25">
      <c r="A513">
        <v>93</v>
      </c>
      <c r="B513" t="s">
        <v>460</v>
      </c>
      <c r="C513" s="22">
        <v>4</v>
      </c>
      <c r="D513">
        <f t="shared" si="247"/>
        <v>3</v>
      </c>
      <c r="E513">
        <v>5</v>
      </c>
      <c r="G513">
        <f t="shared" si="248"/>
        <v>0</v>
      </c>
      <c r="H513">
        <f t="shared" si="249"/>
        <v>0</v>
      </c>
      <c r="I513">
        <f t="shared" si="250"/>
        <v>0</v>
      </c>
      <c r="J513">
        <f t="shared" si="251"/>
        <v>0</v>
      </c>
      <c r="K513">
        <f t="shared" si="252"/>
        <v>1</v>
      </c>
      <c r="L513">
        <f t="shared" si="253"/>
        <v>0</v>
      </c>
      <c r="M513">
        <f t="shared" si="254"/>
        <v>0</v>
      </c>
      <c r="P513">
        <f t="shared" si="255"/>
        <v>0</v>
      </c>
      <c r="Q513">
        <f t="shared" si="256"/>
        <v>0</v>
      </c>
      <c r="R513">
        <f t="shared" si="257"/>
        <v>0</v>
      </c>
      <c r="S513">
        <f t="shared" si="258"/>
        <v>0</v>
      </c>
      <c r="T513">
        <f t="shared" si="259"/>
        <v>3</v>
      </c>
      <c r="U513">
        <f t="shared" si="260"/>
        <v>0</v>
      </c>
      <c r="V513">
        <f t="shared" si="261"/>
        <v>0</v>
      </c>
    </row>
    <row r="514" spans="1:22" x14ac:dyDescent="0.25">
      <c r="A514">
        <v>94</v>
      </c>
      <c r="B514" t="s">
        <v>364</v>
      </c>
      <c r="C514" s="22">
        <v>4</v>
      </c>
      <c r="D514">
        <f t="shared" si="247"/>
        <v>3</v>
      </c>
      <c r="E514">
        <v>7</v>
      </c>
      <c r="G514">
        <f t="shared" si="248"/>
        <v>0</v>
      </c>
      <c r="H514">
        <f t="shared" si="249"/>
        <v>0</v>
      </c>
      <c r="I514">
        <f t="shared" si="250"/>
        <v>0</v>
      </c>
      <c r="J514">
        <f t="shared" si="251"/>
        <v>0</v>
      </c>
      <c r="K514">
        <f t="shared" si="252"/>
        <v>0</v>
      </c>
      <c r="L514">
        <f t="shared" si="253"/>
        <v>0</v>
      </c>
      <c r="M514">
        <f t="shared" si="254"/>
        <v>1</v>
      </c>
      <c r="P514">
        <f t="shared" si="255"/>
        <v>0</v>
      </c>
      <c r="Q514">
        <f t="shared" si="256"/>
        <v>0</v>
      </c>
      <c r="R514">
        <f t="shared" si="257"/>
        <v>0</v>
      </c>
      <c r="S514">
        <f t="shared" si="258"/>
        <v>0</v>
      </c>
      <c r="T514">
        <f t="shared" si="259"/>
        <v>0</v>
      </c>
      <c r="U514">
        <f t="shared" si="260"/>
        <v>0</v>
      </c>
      <c r="V514">
        <f t="shared" si="261"/>
        <v>3</v>
      </c>
    </row>
    <row r="515" spans="1:22" x14ac:dyDescent="0.25">
      <c r="A515">
        <v>95</v>
      </c>
      <c r="B515" t="s">
        <v>380</v>
      </c>
      <c r="C515" s="22">
        <v>4</v>
      </c>
      <c r="D515">
        <f t="shared" si="247"/>
        <v>3</v>
      </c>
      <c r="E515">
        <v>1</v>
      </c>
      <c r="G515">
        <f t="shared" si="248"/>
        <v>1</v>
      </c>
      <c r="H515">
        <f t="shared" si="249"/>
        <v>0</v>
      </c>
      <c r="I515">
        <f t="shared" si="250"/>
        <v>0</v>
      </c>
      <c r="J515">
        <f t="shared" si="251"/>
        <v>0</v>
      </c>
      <c r="K515">
        <f t="shared" si="252"/>
        <v>0</v>
      </c>
      <c r="L515">
        <f t="shared" si="253"/>
        <v>0</v>
      </c>
      <c r="M515">
        <f t="shared" si="254"/>
        <v>0</v>
      </c>
      <c r="P515">
        <f t="shared" si="255"/>
        <v>3</v>
      </c>
      <c r="Q515">
        <f t="shared" si="256"/>
        <v>0</v>
      </c>
      <c r="R515">
        <f t="shared" si="257"/>
        <v>0</v>
      </c>
      <c r="S515">
        <f t="shared" si="258"/>
        <v>0</v>
      </c>
      <c r="T515">
        <f t="shared" si="259"/>
        <v>0</v>
      </c>
      <c r="U515">
        <f t="shared" si="260"/>
        <v>0</v>
      </c>
      <c r="V515">
        <f t="shared" si="261"/>
        <v>0</v>
      </c>
    </row>
    <row r="516" spans="1:22" x14ac:dyDescent="0.25">
      <c r="A516">
        <v>96</v>
      </c>
      <c r="B516" t="s">
        <v>381</v>
      </c>
      <c r="C516" s="22">
        <v>4</v>
      </c>
      <c r="D516">
        <f t="shared" si="247"/>
        <v>3</v>
      </c>
      <c r="E516">
        <v>1</v>
      </c>
      <c r="G516">
        <f t="shared" si="248"/>
        <v>1</v>
      </c>
      <c r="H516">
        <f t="shared" si="249"/>
        <v>0</v>
      </c>
      <c r="I516">
        <f t="shared" si="250"/>
        <v>0</v>
      </c>
      <c r="J516">
        <f t="shared" si="251"/>
        <v>0</v>
      </c>
      <c r="K516">
        <f t="shared" si="252"/>
        <v>0</v>
      </c>
      <c r="L516">
        <f t="shared" si="253"/>
        <v>0</v>
      </c>
      <c r="M516">
        <f t="shared" si="254"/>
        <v>0</v>
      </c>
      <c r="P516">
        <f t="shared" si="255"/>
        <v>3</v>
      </c>
      <c r="Q516">
        <f t="shared" si="256"/>
        <v>0</v>
      </c>
      <c r="R516">
        <f t="shared" si="257"/>
        <v>0</v>
      </c>
      <c r="S516">
        <f t="shared" si="258"/>
        <v>0</v>
      </c>
      <c r="T516">
        <f t="shared" si="259"/>
        <v>0</v>
      </c>
      <c r="U516">
        <f t="shared" si="260"/>
        <v>0</v>
      </c>
      <c r="V516">
        <f t="shared" si="261"/>
        <v>0</v>
      </c>
    </row>
    <row r="517" spans="1:22" x14ac:dyDescent="0.25">
      <c r="A517">
        <v>97</v>
      </c>
      <c r="B517" t="s">
        <v>451</v>
      </c>
      <c r="C517" s="22">
        <v>4</v>
      </c>
      <c r="D517">
        <f t="shared" ref="D517:D548" si="262">7-C517</f>
        <v>3</v>
      </c>
      <c r="E517">
        <v>4</v>
      </c>
      <c r="G517">
        <f t="shared" ref="G517:G548" si="263">IF($E517=1,1,0)</f>
        <v>0</v>
      </c>
      <c r="H517">
        <f t="shared" ref="H517:H548" si="264">IF($E517=2,1,0)</f>
        <v>0</v>
      </c>
      <c r="I517">
        <f t="shared" ref="I517:I548" si="265">IF($E517=3,1,0)</f>
        <v>0</v>
      </c>
      <c r="J517">
        <f t="shared" ref="J517:J548" si="266">IF($E517=4,1,0)</f>
        <v>1</v>
      </c>
      <c r="K517">
        <f t="shared" ref="K517:K548" si="267">IF($E517=5,1,0)</f>
        <v>0</v>
      </c>
      <c r="L517">
        <f t="shared" ref="L517:L548" si="268">IF($E517=6,1,0)</f>
        <v>0</v>
      </c>
      <c r="M517">
        <f t="shared" ref="M517:M548" si="269">IF($E517=7,1,0)</f>
        <v>0</v>
      </c>
      <c r="P517">
        <f t="shared" ref="P517:P548" si="270">$D517*G517</f>
        <v>0</v>
      </c>
      <c r="Q517">
        <f t="shared" ref="Q517:Q548" si="271">$D517*H517</f>
        <v>0</v>
      </c>
      <c r="R517">
        <f t="shared" ref="R517:R548" si="272">$D517*I517</f>
        <v>0</v>
      </c>
      <c r="S517">
        <f t="shared" ref="S517:S548" si="273">$D517*J517</f>
        <v>3</v>
      </c>
      <c r="T517">
        <f t="shared" ref="T517:T548" si="274">$D517*K517</f>
        <v>0</v>
      </c>
      <c r="U517">
        <f t="shared" ref="U517:U548" si="275">$D517*L517</f>
        <v>0</v>
      </c>
      <c r="V517">
        <f t="shared" ref="V517:V548" si="276">$D517*M517</f>
        <v>0</v>
      </c>
    </row>
    <row r="518" spans="1:22" x14ac:dyDescent="0.25">
      <c r="A518">
        <v>98</v>
      </c>
      <c r="B518" t="s">
        <v>424</v>
      </c>
      <c r="C518" s="22">
        <v>4</v>
      </c>
      <c r="D518">
        <f t="shared" si="262"/>
        <v>3</v>
      </c>
      <c r="E518">
        <v>6</v>
      </c>
      <c r="G518">
        <f t="shared" si="263"/>
        <v>0</v>
      </c>
      <c r="H518">
        <f t="shared" si="264"/>
        <v>0</v>
      </c>
      <c r="I518">
        <f t="shared" si="265"/>
        <v>0</v>
      </c>
      <c r="J518">
        <f t="shared" si="266"/>
        <v>0</v>
      </c>
      <c r="K518">
        <f t="shared" si="267"/>
        <v>0</v>
      </c>
      <c r="L518">
        <f t="shared" si="268"/>
        <v>1</v>
      </c>
      <c r="M518">
        <f t="shared" si="269"/>
        <v>0</v>
      </c>
      <c r="P518">
        <f t="shared" si="270"/>
        <v>0</v>
      </c>
      <c r="Q518">
        <f t="shared" si="271"/>
        <v>0</v>
      </c>
      <c r="R518">
        <f t="shared" si="272"/>
        <v>0</v>
      </c>
      <c r="S518">
        <f t="shared" si="273"/>
        <v>0</v>
      </c>
      <c r="T518">
        <f t="shared" si="274"/>
        <v>0</v>
      </c>
      <c r="U518">
        <f t="shared" si="275"/>
        <v>3</v>
      </c>
      <c r="V518">
        <f t="shared" si="276"/>
        <v>0</v>
      </c>
    </row>
    <row r="519" spans="1:22" x14ac:dyDescent="0.25">
      <c r="A519">
        <v>99</v>
      </c>
      <c r="B519" t="s">
        <v>363</v>
      </c>
      <c r="C519" s="22">
        <v>4</v>
      </c>
      <c r="D519">
        <f t="shared" si="262"/>
        <v>3</v>
      </c>
      <c r="E519">
        <v>7</v>
      </c>
      <c r="G519">
        <f t="shared" si="263"/>
        <v>0</v>
      </c>
      <c r="H519">
        <f t="shared" si="264"/>
        <v>0</v>
      </c>
      <c r="I519">
        <f t="shared" si="265"/>
        <v>0</v>
      </c>
      <c r="J519">
        <f t="shared" si="266"/>
        <v>0</v>
      </c>
      <c r="K519">
        <f t="shared" si="267"/>
        <v>0</v>
      </c>
      <c r="L519">
        <f t="shared" si="268"/>
        <v>0</v>
      </c>
      <c r="M519">
        <f t="shared" si="269"/>
        <v>1</v>
      </c>
      <c r="P519">
        <f t="shared" si="270"/>
        <v>0</v>
      </c>
      <c r="Q519">
        <f t="shared" si="271"/>
        <v>0</v>
      </c>
      <c r="R519">
        <f t="shared" si="272"/>
        <v>0</v>
      </c>
      <c r="S519">
        <f t="shared" si="273"/>
        <v>0</v>
      </c>
      <c r="T519">
        <f t="shared" si="274"/>
        <v>0</v>
      </c>
      <c r="U519">
        <f t="shared" si="275"/>
        <v>0</v>
      </c>
      <c r="V519">
        <f t="shared" si="276"/>
        <v>3</v>
      </c>
    </row>
    <row r="520" spans="1:22" x14ac:dyDescent="0.25">
      <c r="A520">
        <v>100</v>
      </c>
      <c r="B520" t="s">
        <v>385</v>
      </c>
      <c r="C520" s="22">
        <v>4</v>
      </c>
      <c r="D520">
        <f t="shared" si="262"/>
        <v>3</v>
      </c>
      <c r="E520">
        <v>1</v>
      </c>
      <c r="G520">
        <f t="shared" si="263"/>
        <v>1</v>
      </c>
      <c r="H520">
        <f t="shared" si="264"/>
        <v>0</v>
      </c>
      <c r="I520">
        <f t="shared" si="265"/>
        <v>0</v>
      </c>
      <c r="J520">
        <f t="shared" si="266"/>
        <v>0</v>
      </c>
      <c r="K520">
        <f t="shared" si="267"/>
        <v>0</v>
      </c>
      <c r="L520">
        <f t="shared" si="268"/>
        <v>0</v>
      </c>
      <c r="M520">
        <f t="shared" si="269"/>
        <v>0</v>
      </c>
      <c r="P520">
        <f t="shared" si="270"/>
        <v>3</v>
      </c>
      <c r="Q520">
        <f t="shared" si="271"/>
        <v>0</v>
      </c>
      <c r="R520">
        <f t="shared" si="272"/>
        <v>0</v>
      </c>
      <c r="S520">
        <f t="shared" si="273"/>
        <v>0</v>
      </c>
      <c r="T520">
        <f t="shared" si="274"/>
        <v>0</v>
      </c>
      <c r="U520">
        <f t="shared" si="275"/>
        <v>0</v>
      </c>
      <c r="V520">
        <f t="shared" si="276"/>
        <v>0</v>
      </c>
    </row>
    <row r="521" spans="1:22" x14ac:dyDescent="0.25">
      <c r="A521">
        <v>101</v>
      </c>
      <c r="B521" t="s">
        <v>375</v>
      </c>
      <c r="C521" s="22">
        <v>4</v>
      </c>
      <c r="D521">
        <f t="shared" si="262"/>
        <v>3</v>
      </c>
      <c r="E521">
        <v>7</v>
      </c>
      <c r="G521">
        <f t="shared" si="263"/>
        <v>0</v>
      </c>
      <c r="H521">
        <f t="shared" si="264"/>
        <v>0</v>
      </c>
      <c r="I521">
        <f t="shared" si="265"/>
        <v>0</v>
      </c>
      <c r="J521">
        <f t="shared" si="266"/>
        <v>0</v>
      </c>
      <c r="K521">
        <f t="shared" si="267"/>
        <v>0</v>
      </c>
      <c r="L521">
        <f t="shared" si="268"/>
        <v>0</v>
      </c>
      <c r="M521">
        <f t="shared" si="269"/>
        <v>1</v>
      </c>
      <c r="P521">
        <f t="shared" si="270"/>
        <v>0</v>
      </c>
      <c r="Q521">
        <f t="shared" si="271"/>
        <v>0</v>
      </c>
      <c r="R521">
        <f t="shared" si="272"/>
        <v>0</v>
      </c>
      <c r="S521">
        <f t="shared" si="273"/>
        <v>0</v>
      </c>
      <c r="T521">
        <f t="shared" si="274"/>
        <v>0</v>
      </c>
      <c r="U521">
        <f t="shared" si="275"/>
        <v>0</v>
      </c>
      <c r="V521">
        <f t="shared" si="276"/>
        <v>3</v>
      </c>
    </row>
    <row r="522" spans="1:22" x14ac:dyDescent="0.25">
      <c r="A522">
        <v>102</v>
      </c>
      <c r="B522" t="s">
        <v>400</v>
      </c>
      <c r="C522" s="22">
        <v>4</v>
      </c>
      <c r="D522">
        <f t="shared" si="262"/>
        <v>3</v>
      </c>
      <c r="E522">
        <v>3</v>
      </c>
      <c r="G522">
        <f t="shared" si="263"/>
        <v>0</v>
      </c>
      <c r="H522">
        <f t="shared" si="264"/>
        <v>0</v>
      </c>
      <c r="I522">
        <f t="shared" si="265"/>
        <v>1</v>
      </c>
      <c r="J522">
        <f t="shared" si="266"/>
        <v>0</v>
      </c>
      <c r="K522">
        <f t="shared" si="267"/>
        <v>0</v>
      </c>
      <c r="L522">
        <f t="shared" si="268"/>
        <v>0</v>
      </c>
      <c r="M522">
        <f t="shared" si="269"/>
        <v>0</v>
      </c>
      <c r="P522">
        <f t="shared" si="270"/>
        <v>0</v>
      </c>
      <c r="Q522">
        <f t="shared" si="271"/>
        <v>0</v>
      </c>
      <c r="R522">
        <f t="shared" si="272"/>
        <v>3</v>
      </c>
      <c r="S522">
        <f t="shared" si="273"/>
        <v>0</v>
      </c>
      <c r="T522">
        <f t="shared" si="274"/>
        <v>0</v>
      </c>
      <c r="U522">
        <f t="shared" si="275"/>
        <v>0</v>
      </c>
      <c r="V522">
        <f t="shared" si="276"/>
        <v>0</v>
      </c>
    </row>
    <row r="523" spans="1:22" x14ac:dyDescent="0.25">
      <c r="A523">
        <v>103</v>
      </c>
      <c r="B523" t="s">
        <v>382</v>
      </c>
      <c r="C523" s="22">
        <v>4</v>
      </c>
      <c r="D523">
        <f t="shared" si="262"/>
        <v>3</v>
      </c>
      <c r="E523">
        <v>1</v>
      </c>
      <c r="G523">
        <f t="shared" si="263"/>
        <v>1</v>
      </c>
      <c r="H523">
        <f t="shared" si="264"/>
        <v>0</v>
      </c>
      <c r="I523">
        <f t="shared" si="265"/>
        <v>0</v>
      </c>
      <c r="J523">
        <f t="shared" si="266"/>
        <v>0</v>
      </c>
      <c r="K523">
        <f t="shared" si="267"/>
        <v>0</v>
      </c>
      <c r="L523">
        <f t="shared" si="268"/>
        <v>0</v>
      </c>
      <c r="M523">
        <f t="shared" si="269"/>
        <v>0</v>
      </c>
      <c r="P523">
        <f t="shared" si="270"/>
        <v>3</v>
      </c>
      <c r="Q523">
        <f t="shared" si="271"/>
        <v>0</v>
      </c>
      <c r="R523">
        <f t="shared" si="272"/>
        <v>0</v>
      </c>
      <c r="S523">
        <f t="shared" si="273"/>
        <v>0</v>
      </c>
      <c r="T523">
        <f t="shared" si="274"/>
        <v>0</v>
      </c>
      <c r="U523">
        <f t="shared" si="275"/>
        <v>0</v>
      </c>
      <c r="V523">
        <f t="shared" si="276"/>
        <v>0</v>
      </c>
    </row>
    <row r="524" spans="1:22" x14ac:dyDescent="0.25">
      <c r="A524">
        <v>104</v>
      </c>
      <c r="B524" t="s">
        <v>368</v>
      </c>
      <c r="C524" s="22">
        <v>4</v>
      </c>
      <c r="D524">
        <f t="shared" si="262"/>
        <v>3</v>
      </c>
      <c r="E524">
        <v>7</v>
      </c>
      <c r="G524">
        <f t="shared" si="263"/>
        <v>0</v>
      </c>
      <c r="H524">
        <f t="shared" si="264"/>
        <v>0</v>
      </c>
      <c r="I524">
        <f t="shared" si="265"/>
        <v>0</v>
      </c>
      <c r="J524">
        <f t="shared" si="266"/>
        <v>0</v>
      </c>
      <c r="K524">
        <f t="shared" si="267"/>
        <v>0</v>
      </c>
      <c r="L524">
        <f t="shared" si="268"/>
        <v>0</v>
      </c>
      <c r="M524">
        <f t="shared" si="269"/>
        <v>1</v>
      </c>
      <c r="P524">
        <f t="shared" si="270"/>
        <v>0</v>
      </c>
      <c r="Q524">
        <f t="shared" si="271"/>
        <v>0</v>
      </c>
      <c r="R524">
        <f t="shared" si="272"/>
        <v>0</v>
      </c>
      <c r="S524">
        <f t="shared" si="273"/>
        <v>0</v>
      </c>
      <c r="T524">
        <f t="shared" si="274"/>
        <v>0</v>
      </c>
      <c r="U524">
        <f t="shared" si="275"/>
        <v>0</v>
      </c>
      <c r="V524">
        <f t="shared" si="276"/>
        <v>3</v>
      </c>
    </row>
    <row r="525" spans="1:22" x14ac:dyDescent="0.25">
      <c r="A525">
        <v>105</v>
      </c>
      <c r="B525" t="s">
        <v>472</v>
      </c>
      <c r="C525" s="22">
        <v>4</v>
      </c>
      <c r="D525">
        <f t="shared" si="262"/>
        <v>3</v>
      </c>
      <c r="E525">
        <v>5</v>
      </c>
      <c r="G525">
        <f t="shared" si="263"/>
        <v>0</v>
      </c>
      <c r="H525">
        <f t="shared" si="264"/>
        <v>0</v>
      </c>
      <c r="I525">
        <f t="shared" si="265"/>
        <v>0</v>
      </c>
      <c r="J525">
        <f t="shared" si="266"/>
        <v>0</v>
      </c>
      <c r="K525">
        <f t="shared" si="267"/>
        <v>1</v>
      </c>
      <c r="L525">
        <f t="shared" si="268"/>
        <v>0</v>
      </c>
      <c r="M525">
        <f t="shared" si="269"/>
        <v>0</v>
      </c>
      <c r="P525">
        <f t="shared" si="270"/>
        <v>0</v>
      </c>
      <c r="Q525">
        <f t="shared" si="271"/>
        <v>0</v>
      </c>
      <c r="R525">
        <f t="shared" si="272"/>
        <v>0</v>
      </c>
      <c r="S525">
        <f t="shared" si="273"/>
        <v>0</v>
      </c>
      <c r="T525">
        <f t="shared" si="274"/>
        <v>3</v>
      </c>
      <c r="U525">
        <f t="shared" si="275"/>
        <v>0</v>
      </c>
      <c r="V525">
        <f t="shared" si="276"/>
        <v>0</v>
      </c>
    </row>
    <row r="526" spans="1:22" x14ac:dyDescent="0.25">
      <c r="A526">
        <v>106</v>
      </c>
      <c r="B526" t="s">
        <v>464</v>
      </c>
      <c r="C526" s="22">
        <v>4</v>
      </c>
      <c r="D526">
        <f t="shared" si="262"/>
        <v>3</v>
      </c>
      <c r="E526">
        <v>5</v>
      </c>
      <c r="G526">
        <f t="shared" si="263"/>
        <v>0</v>
      </c>
      <c r="H526">
        <f t="shared" si="264"/>
        <v>0</v>
      </c>
      <c r="I526">
        <f t="shared" si="265"/>
        <v>0</v>
      </c>
      <c r="J526">
        <f t="shared" si="266"/>
        <v>0</v>
      </c>
      <c r="K526">
        <f t="shared" si="267"/>
        <v>1</v>
      </c>
      <c r="L526">
        <f t="shared" si="268"/>
        <v>0</v>
      </c>
      <c r="M526">
        <f t="shared" si="269"/>
        <v>0</v>
      </c>
      <c r="P526">
        <f t="shared" si="270"/>
        <v>0</v>
      </c>
      <c r="Q526">
        <f t="shared" si="271"/>
        <v>0</v>
      </c>
      <c r="R526">
        <f t="shared" si="272"/>
        <v>0</v>
      </c>
      <c r="S526">
        <f t="shared" si="273"/>
        <v>0</v>
      </c>
      <c r="T526">
        <f t="shared" si="274"/>
        <v>3</v>
      </c>
      <c r="U526">
        <f t="shared" si="275"/>
        <v>0</v>
      </c>
      <c r="V526">
        <f t="shared" si="276"/>
        <v>0</v>
      </c>
    </row>
    <row r="527" spans="1:22" x14ac:dyDescent="0.25">
      <c r="A527">
        <v>107</v>
      </c>
      <c r="B527" t="s">
        <v>446</v>
      </c>
      <c r="C527" s="22">
        <v>4</v>
      </c>
      <c r="D527">
        <f t="shared" si="262"/>
        <v>3</v>
      </c>
      <c r="E527">
        <v>4</v>
      </c>
      <c r="G527">
        <f t="shared" si="263"/>
        <v>0</v>
      </c>
      <c r="H527">
        <f t="shared" si="264"/>
        <v>0</v>
      </c>
      <c r="I527">
        <f t="shared" si="265"/>
        <v>0</v>
      </c>
      <c r="J527">
        <f t="shared" si="266"/>
        <v>1</v>
      </c>
      <c r="K527">
        <f t="shared" si="267"/>
        <v>0</v>
      </c>
      <c r="L527">
        <f t="shared" si="268"/>
        <v>0</v>
      </c>
      <c r="M527">
        <f t="shared" si="269"/>
        <v>0</v>
      </c>
      <c r="P527">
        <f t="shared" si="270"/>
        <v>0</v>
      </c>
      <c r="Q527">
        <f t="shared" si="271"/>
        <v>0</v>
      </c>
      <c r="R527">
        <f t="shared" si="272"/>
        <v>0</v>
      </c>
      <c r="S527">
        <f t="shared" si="273"/>
        <v>3</v>
      </c>
      <c r="T527">
        <f t="shared" si="274"/>
        <v>0</v>
      </c>
      <c r="U527">
        <f t="shared" si="275"/>
        <v>0</v>
      </c>
      <c r="V527">
        <f t="shared" si="276"/>
        <v>0</v>
      </c>
    </row>
    <row r="528" spans="1:22" x14ac:dyDescent="0.25">
      <c r="A528">
        <v>108</v>
      </c>
      <c r="B528" t="s">
        <v>443</v>
      </c>
      <c r="C528" s="22">
        <v>4</v>
      </c>
      <c r="D528">
        <f t="shared" si="262"/>
        <v>3</v>
      </c>
      <c r="E528">
        <v>4</v>
      </c>
      <c r="G528">
        <f t="shared" si="263"/>
        <v>0</v>
      </c>
      <c r="H528">
        <f t="shared" si="264"/>
        <v>0</v>
      </c>
      <c r="I528">
        <f t="shared" si="265"/>
        <v>0</v>
      </c>
      <c r="J528">
        <f t="shared" si="266"/>
        <v>1</v>
      </c>
      <c r="K528">
        <f t="shared" si="267"/>
        <v>0</v>
      </c>
      <c r="L528">
        <f t="shared" si="268"/>
        <v>0</v>
      </c>
      <c r="M528">
        <f t="shared" si="269"/>
        <v>0</v>
      </c>
      <c r="P528">
        <f t="shared" si="270"/>
        <v>0</v>
      </c>
      <c r="Q528">
        <f t="shared" si="271"/>
        <v>0</v>
      </c>
      <c r="R528">
        <f t="shared" si="272"/>
        <v>0</v>
      </c>
      <c r="S528">
        <f t="shared" si="273"/>
        <v>3</v>
      </c>
      <c r="T528">
        <f t="shared" si="274"/>
        <v>0</v>
      </c>
      <c r="U528">
        <f t="shared" si="275"/>
        <v>0</v>
      </c>
      <c r="V528">
        <f t="shared" si="276"/>
        <v>0</v>
      </c>
    </row>
    <row r="529" spans="1:22" x14ac:dyDescent="0.25">
      <c r="A529">
        <v>109</v>
      </c>
      <c r="B529" t="s">
        <v>357</v>
      </c>
      <c r="C529" s="22">
        <v>4</v>
      </c>
      <c r="D529">
        <f t="shared" si="262"/>
        <v>3</v>
      </c>
      <c r="E529">
        <v>7</v>
      </c>
      <c r="G529">
        <f t="shared" si="263"/>
        <v>0</v>
      </c>
      <c r="H529">
        <f t="shared" si="264"/>
        <v>0</v>
      </c>
      <c r="I529">
        <f t="shared" si="265"/>
        <v>0</v>
      </c>
      <c r="J529">
        <f t="shared" si="266"/>
        <v>0</v>
      </c>
      <c r="K529">
        <f t="shared" si="267"/>
        <v>0</v>
      </c>
      <c r="L529">
        <f t="shared" si="268"/>
        <v>0</v>
      </c>
      <c r="M529">
        <f t="shared" si="269"/>
        <v>1</v>
      </c>
      <c r="P529">
        <f t="shared" si="270"/>
        <v>0</v>
      </c>
      <c r="Q529">
        <f t="shared" si="271"/>
        <v>0</v>
      </c>
      <c r="R529">
        <f t="shared" si="272"/>
        <v>0</v>
      </c>
      <c r="S529">
        <f t="shared" si="273"/>
        <v>0</v>
      </c>
      <c r="T529">
        <f t="shared" si="274"/>
        <v>0</v>
      </c>
      <c r="U529">
        <f t="shared" si="275"/>
        <v>0</v>
      </c>
      <c r="V529">
        <f t="shared" si="276"/>
        <v>3</v>
      </c>
    </row>
    <row r="530" spans="1:22" x14ac:dyDescent="0.25">
      <c r="A530">
        <v>110</v>
      </c>
      <c r="B530" t="s">
        <v>456</v>
      </c>
      <c r="C530" s="22">
        <v>4</v>
      </c>
      <c r="D530">
        <f t="shared" si="262"/>
        <v>3</v>
      </c>
      <c r="E530">
        <v>4</v>
      </c>
      <c r="G530">
        <f t="shared" si="263"/>
        <v>0</v>
      </c>
      <c r="H530">
        <f t="shared" si="264"/>
        <v>0</v>
      </c>
      <c r="I530">
        <f t="shared" si="265"/>
        <v>0</v>
      </c>
      <c r="J530">
        <f t="shared" si="266"/>
        <v>1</v>
      </c>
      <c r="K530">
        <f t="shared" si="267"/>
        <v>0</v>
      </c>
      <c r="L530">
        <f t="shared" si="268"/>
        <v>0</v>
      </c>
      <c r="M530">
        <f t="shared" si="269"/>
        <v>0</v>
      </c>
      <c r="P530">
        <f t="shared" si="270"/>
        <v>0</v>
      </c>
      <c r="Q530">
        <f t="shared" si="271"/>
        <v>0</v>
      </c>
      <c r="R530">
        <f t="shared" si="272"/>
        <v>0</v>
      </c>
      <c r="S530">
        <f t="shared" si="273"/>
        <v>3</v>
      </c>
      <c r="T530">
        <f t="shared" si="274"/>
        <v>0</v>
      </c>
      <c r="U530">
        <f t="shared" si="275"/>
        <v>0</v>
      </c>
      <c r="V530">
        <f t="shared" si="276"/>
        <v>0</v>
      </c>
    </row>
    <row r="531" spans="1:22" x14ac:dyDescent="0.25">
      <c r="A531">
        <v>111</v>
      </c>
      <c r="B531" t="s">
        <v>454</v>
      </c>
      <c r="C531" s="22">
        <v>4</v>
      </c>
      <c r="D531">
        <f t="shared" si="262"/>
        <v>3</v>
      </c>
      <c r="E531">
        <v>4</v>
      </c>
      <c r="G531">
        <f t="shared" si="263"/>
        <v>0</v>
      </c>
      <c r="H531">
        <f t="shared" si="264"/>
        <v>0</v>
      </c>
      <c r="I531">
        <f t="shared" si="265"/>
        <v>0</v>
      </c>
      <c r="J531">
        <f t="shared" si="266"/>
        <v>1</v>
      </c>
      <c r="K531">
        <f t="shared" si="267"/>
        <v>0</v>
      </c>
      <c r="L531">
        <f t="shared" si="268"/>
        <v>0</v>
      </c>
      <c r="M531">
        <f t="shared" si="269"/>
        <v>0</v>
      </c>
      <c r="P531">
        <f t="shared" si="270"/>
        <v>0</v>
      </c>
      <c r="Q531">
        <f t="shared" si="271"/>
        <v>0</v>
      </c>
      <c r="R531">
        <f t="shared" si="272"/>
        <v>0</v>
      </c>
      <c r="S531">
        <f t="shared" si="273"/>
        <v>3</v>
      </c>
      <c r="T531">
        <f t="shared" si="274"/>
        <v>0</v>
      </c>
      <c r="U531">
        <f t="shared" si="275"/>
        <v>0</v>
      </c>
      <c r="V531">
        <f t="shared" si="276"/>
        <v>0</v>
      </c>
    </row>
    <row r="532" spans="1:22" x14ac:dyDescent="0.25">
      <c r="A532">
        <v>112</v>
      </c>
      <c r="B532" t="s">
        <v>407</v>
      </c>
      <c r="C532" s="22">
        <v>4</v>
      </c>
      <c r="D532">
        <f t="shared" si="262"/>
        <v>3</v>
      </c>
      <c r="E532">
        <v>3</v>
      </c>
      <c r="G532">
        <f t="shared" si="263"/>
        <v>0</v>
      </c>
      <c r="H532">
        <f t="shared" si="264"/>
        <v>0</v>
      </c>
      <c r="I532">
        <f t="shared" si="265"/>
        <v>1</v>
      </c>
      <c r="J532">
        <f t="shared" si="266"/>
        <v>0</v>
      </c>
      <c r="K532">
        <f t="shared" si="267"/>
        <v>0</v>
      </c>
      <c r="L532">
        <f t="shared" si="268"/>
        <v>0</v>
      </c>
      <c r="M532">
        <f t="shared" si="269"/>
        <v>0</v>
      </c>
      <c r="P532">
        <f t="shared" si="270"/>
        <v>0</v>
      </c>
      <c r="Q532">
        <f t="shared" si="271"/>
        <v>0</v>
      </c>
      <c r="R532">
        <f t="shared" si="272"/>
        <v>3</v>
      </c>
      <c r="S532">
        <f t="shared" si="273"/>
        <v>0</v>
      </c>
      <c r="T532">
        <f t="shared" si="274"/>
        <v>0</v>
      </c>
      <c r="U532">
        <f t="shared" si="275"/>
        <v>0</v>
      </c>
      <c r="V532">
        <f t="shared" si="276"/>
        <v>0</v>
      </c>
    </row>
    <row r="533" spans="1:22" x14ac:dyDescent="0.25">
      <c r="A533">
        <v>113</v>
      </c>
      <c r="B533" t="s">
        <v>471</v>
      </c>
      <c r="C533" s="22">
        <v>4</v>
      </c>
      <c r="D533">
        <f t="shared" si="262"/>
        <v>3</v>
      </c>
      <c r="E533">
        <v>5</v>
      </c>
      <c r="G533">
        <f t="shared" si="263"/>
        <v>0</v>
      </c>
      <c r="H533">
        <f t="shared" si="264"/>
        <v>0</v>
      </c>
      <c r="I533">
        <f t="shared" si="265"/>
        <v>0</v>
      </c>
      <c r="J533">
        <f t="shared" si="266"/>
        <v>0</v>
      </c>
      <c r="K533">
        <f t="shared" si="267"/>
        <v>1</v>
      </c>
      <c r="L533">
        <f t="shared" si="268"/>
        <v>0</v>
      </c>
      <c r="M533">
        <f t="shared" si="269"/>
        <v>0</v>
      </c>
      <c r="P533">
        <f t="shared" si="270"/>
        <v>0</v>
      </c>
      <c r="Q533">
        <f t="shared" si="271"/>
        <v>0</v>
      </c>
      <c r="R533">
        <f t="shared" si="272"/>
        <v>0</v>
      </c>
      <c r="S533">
        <f t="shared" si="273"/>
        <v>0</v>
      </c>
      <c r="T533">
        <f t="shared" si="274"/>
        <v>3</v>
      </c>
      <c r="U533">
        <f t="shared" si="275"/>
        <v>0</v>
      </c>
      <c r="V533">
        <f t="shared" si="276"/>
        <v>0</v>
      </c>
    </row>
    <row r="534" spans="1:22" x14ac:dyDescent="0.25">
      <c r="A534">
        <v>114</v>
      </c>
      <c r="B534" t="s">
        <v>346</v>
      </c>
      <c r="C534" s="22">
        <v>4</v>
      </c>
      <c r="D534">
        <f t="shared" si="262"/>
        <v>3</v>
      </c>
      <c r="E534">
        <v>2</v>
      </c>
      <c r="G534">
        <f t="shared" si="263"/>
        <v>0</v>
      </c>
      <c r="H534">
        <f t="shared" si="264"/>
        <v>1</v>
      </c>
      <c r="I534">
        <f t="shared" si="265"/>
        <v>0</v>
      </c>
      <c r="J534">
        <f t="shared" si="266"/>
        <v>0</v>
      </c>
      <c r="K534">
        <f t="shared" si="267"/>
        <v>0</v>
      </c>
      <c r="L534">
        <f t="shared" si="268"/>
        <v>0</v>
      </c>
      <c r="M534">
        <f t="shared" si="269"/>
        <v>0</v>
      </c>
      <c r="P534">
        <f t="shared" si="270"/>
        <v>0</v>
      </c>
      <c r="Q534">
        <f t="shared" si="271"/>
        <v>3</v>
      </c>
      <c r="R534">
        <f t="shared" si="272"/>
        <v>0</v>
      </c>
      <c r="S534">
        <f t="shared" si="273"/>
        <v>0</v>
      </c>
      <c r="T534">
        <f t="shared" si="274"/>
        <v>0</v>
      </c>
      <c r="U534">
        <f t="shared" si="275"/>
        <v>0</v>
      </c>
      <c r="V534">
        <f t="shared" si="276"/>
        <v>0</v>
      </c>
    </row>
    <row r="535" spans="1:22" x14ac:dyDescent="0.25">
      <c r="A535">
        <v>115</v>
      </c>
      <c r="B535" t="s">
        <v>378</v>
      </c>
      <c r="C535" s="22">
        <v>4</v>
      </c>
      <c r="D535">
        <f t="shared" si="262"/>
        <v>3</v>
      </c>
      <c r="E535">
        <v>7</v>
      </c>
      <c r="G535">
        <f t="shared" si="263"/>
        <v>0</v>
      </c>
      <c r="H535">
        <f t="shared" si="264"/>
        <v>0</v>
      </c>
      <c r="I535">
        <f t="shared" si="265"/>
        <v>0</v>
      </c>
      <c r="J535">
        <f t="shared" si="266"/>
        <v>0</v>
      </c>
      <c r="K535">
        <f t="shared" si="267"/>
        <v>0</v>
      </c>
      <c r="L535">
        <f t="shared" si="268"/>
        <v>0</v>
      </c>
      <c r="M535">
        <f t="shared" si="269"/>
        <v>1</v>
      </c>
      <c r="P535">
        <f t="shared" si="270"/>
        <v>0</v>
      </c>
      <c r="Q535">
        <f t="shared" si="271"/>
        <v>0</v>
      </c>
      <c r="R535">
        <f t="shared" si="272"/>
        <v>0</v>
      </c>
      <c r="S535">
        <f t="shared" si="273"/>
        <v>0</v>
      </c>
      <c r="T535">
        <f t="shared" si="274"/>
        <v>0</v>
      </c>
      <c r="U535">
        <f t="shared" si="275"/>
        <v>0</v>
      </c>
      <c r="V535">
        <f t="shared" si="276"/>
        <v>3</v>
      </c>
    </row>
    <row r="536" spans="1:22" x14ac:dyDescent="0.25">
      <c r="A536">
        <v>116</v>
      </c>
      <c r="B536" t="s">
        <v>399</v>
      </c>
      <c r="C536" s="22">
        <v>4</v>
      </c>
      <c r="D536">
        <f t="shared" si="262"/>
        <v>3</v>
      </c>
      <c r="E536">
        <v>3</v>
      </c>
      <c r="G536">
        <f t="shared" si="263"/>
        <v>0</v>
      </c>
      <c r="H536">
        <f t="shared" si="264"/>
        <v>0</v>
      </c>
      <c r="I536">
        <f t="shared" si="265"/>
        <v>1</v>
      </c>
      <c r="J536">
        <f t="shared" si="266"/>
        <v>0</v>
      </c>
      <c r="K536">
        <f t="shared" si="267"/>
        <v>0</v>
      </c>
      <c r="L536">
        <f t="shared" si="268"/>
        <v>0</v>
      </c>
      <c r="M536">
        <f t="shared" si="269"/>
        <v>0</v>
      </c>
      <c r="P536">
        <f t="shared" si="270"/>
        <v>0</v>
      </c>
      <c r="Q536">
        <f t="shared" si="271"/>
        <v>0</v>
      </c>
      <c r="R536">
        <f t="shared" si="272"/>
        <v>3</v>
      </c>
      <c r="S536">
        <f t="shared" si="273"/>
        <v>0</v>
      </c>
      <c r="T536">
        <f t="shared" si="274"/>
        <v>0</v>
      </c>
      <c r="U536">
        <f t="shared" si="275"/>
        <v>0</v>
      </c>
      <c r="V536">
        <f t="shared" si="276"/>
        <v>0</v>
      </c>
    </row>
    <row r="537" spans="1:22" x14ac:dyDescent="0.25">
      <c r="A537">
        <v>117</v>
      </c>
      <c r="B537" t="s">
        <v>358</v>
      </c>
      <c r="C537" s="22">
        <v>4</v>
      </c>
      <c r="D537">
        <f t="shared" si="262"/>
        <v>3</v>
      </c>
      <c r="E537">
        <v>7</v>
      </c>
      <c r="G537">
        <f t="shared" si="263"/>
        <v>0</v>
      </c>
      <c r="H537">
        <f t="shared" si="264"/>
        <v>0</v>
      </c>
      <c r="I537">
        <f t="shared" si="265"/>
        <v>0</v>
      </c>
      <c r="J537">
        <f t="shared" si="266"/>
        <v>0</v>
      </c>
      <c r="K537">
        <f t="shared" si="267"/>
        <v>0</v>
      </c>
      <c r="L537">
        <f t="shared" si="268"/>
        <v>0</v>
      </c>
      <c r="M537">
        <f t="shared" si="269"/>
        <v>1</v>
      </c>
      <c r="P537">
        <f t="shared" si="270"/>
        <v>0</v>
      </c>
      <c r="Q537">
        <f t="shared" si="271"/>
        <v>0</v>
      </c>
      <c r="R537">
        <f t="shared" si="272"/>
        <v>0</v>
      </c>
      <c r="S537">
        <f t="shared" si="273"/>
        <v>0</v>
      </c>
      <c r="T537">
        <f t="shared" si="274"/>
        <v>0</v>
      </c>
      <c r="U537">
        <f t="shared" si="275"/>
        <v>0</v>
      </c>
      <c r="V537">
        <f t="shared" si="276"/>
        <v>3</v>
      </c>
    </row>
    <row r="538" spans="1:22" x14ac:dyDescent="0.25">
      <c r="A538">
        <v>118</v>
      </c>
      <c r="B538" t="s">
        <v>459</v>
      </c>
      <c r="C538" s="22">
        <v>4</v>
      </c>
      <c r="D538">
        <f t="shared" si="262"/>
        <v>3</v>
      </c>
      <c r="E538">
        <v>5</v>
      </c>
      <c r="G538">
        <f t="shared" si="263"/>
        <v>0</v>
      </c>
      <c r="H538">
        <f t="shared" si="264"/>
        <v>0</v>
      </c>
      <c r="I538">
        <f t="shared" si="265"/>
        <v>0</v>
      </c>
      <c r="J538">
        <f t="shared" si="266"/>
        <v>0</v>
      </c>
      <c r="K538">
        <f t="shared" si="267"/>
        <v>1</v>
      </c>
      <c r="L538">
        <f t="shared" si="268"/>
        <v>0</v>
      </c>
      <c r="M538">
        <f t="shared" si="269"/>
        <v>0</v>
      </c>
      <c r="P538">
        <f t="shared" si="270"/>
        <v>0</v>
      </c>
      <c r="Q538">
        <f t="shared" si="271"/>
        <v>0</v>
      </c>
      <c r="R538">
        <f t="shared" si="272"/>
        <v>0</v>
      </c>
      <c r="S538">
        <f t="shared" si="273"/>
        <v>0</v>
      </c>
      <c r="T538">
        <f t="shared" si="274"/>
        <v>3</v>
      </c>
      <c r="U538">
        <f t="shared" si="275"/>
        <v>0</v>
      </c>
      <c r="V538">
        <f t="shared" si="276"/>
        <v>0</v>
      </c>
    </row>
    <row r="539" spans="1:22" x14ac:dyDescent="0.25">
      <c r="A539">
        <v>119</v>
      </c>
      <c r="B539" t="s">
        <v>366</v>
      </c>
      <c r="C539" s="22">
        <v>4</v>
      </c>
      <c r="D539">
        <f t="shared" si="262"/>
        <v>3</v>
      </c>
      <c r="E539">
        <v>7</v>
      </c>
      <c r="G539">
        <f t="shared" si="263"/>
        <v>0</v>
      </c>
      <c r="H539">
        <f t="shared" si="264"/>
        <v>0</v>
      </c>
      <c r="I539">
        <f t="shared" si="265"/>
        <v>0</v>
      </c>
      <c r="J539">
        <f t="shared" si="266"/>
        <v>0</v>
      </c>
      <c r="K539">
        <f t="shared" si="267"/>
        <v>0</v>
      </c>
      <c r="L539">
        <f t="shared" si="268"/>
        <v>0</v>
      </c>
      <c r="M539">
        <f t="shared" si="269"/>
        <v>1</v>
      </c>
      <c r="P539">
        <f t="shared" si="270"/>
        <v>0</v>
      </c>
      <c r="Q539">
        <f t="shared" si="271"/>
        <v>0</v>
      </c>
      <c r="R539">
        <f t="shared" si="272"/>
        <v>0</v>
      </c>
      <c r="S539">
        <f t="shared" si="273"/>
        <v>0</v>
      </c>
      <c r="T539">
        <f t="shared" si="274"/>
        <v>0</v>
      </c>
      <c r="U539">
        <f t="shared" si="275"/>
        <v>0</v>
      </c>
      <c r="V539">
        <f t="shared" si="276"/>
        <v>3</v>
      </c>
    </row>
    <row r="540" spans="1:22" x14ac:dyDescent="0.25">
      <c r="A540">
        <v>120</v>
      </c>
      <c r="B540" t="s">
        <v>416</v>
      </c>
      <c r="C540" s="22">
        <v>4</v>
      </c>
      <c r="D540">
        <f t="shared" si="262"/>
        <v>3</v>
      </c>
      <c r="E540">
        <v>6</v>
      </c>
      <c r="G540">
        <f t="shared" si="263"/>
        <v>0</v>
      </c>
      <c r="H540">
        <f t="shared" si="264"/>
        <v>0</v>
      </c>
      <c r="I540">
        <f t="shared" si="265"/>
        <v>0</v>
      </c>
      <c r="J540">
        <f t="shared" si="266"/>
        <v>0</v>
      </c>
      <c r="K540">
        <f t="shared" si="267"/>
        <v>0</v>
      </c>
      <c r="L540">
        <f t="shared" si="268"/>
        <v>1</v>
      </c>
      <c r="M540">
        <f t="shared" si="269"/>
        <v>0</v>
      </c>
      <c r="P540">
        <f t="shared" si="270"/>
        <v>0</v>
      </c>
      <c r="Q540">
        <f t="shared" si="271"/>
        <v>0</v>
      </c>
      <c r="R540">
        <f t="shared" si="272"/>
        <v>0</v>
      </c>
      <c r="S540">
        <f t="shared" si="273"/>
        <v>0</v>
      </c>
      <c r="T540">
        <f t="shared" si="274"/>
        <v>0</v>
      </c>
      <c r="U540">
        <f t="shared" si="275"/>
        <v>3</v>
      </c>
      <c r="V540">
        <f t="shared" si="276"/>
        <v>0</v>
      </c>
    </row>
    <row r="541" spans="1:22" x14ac:dyDescent="0.25">
      <c r="A541">
        <v>121</v>
      </c>
      <c r="B541" t="s">
        <v>450</v>
      </c>
      <c r="C541" s="22">
        <v>4</v>
      </c>
      <c r="D541">
        <f t="shared" si="262"/>
        <v>3</v>
      </c>
      <c r="E541">
        <v>4</v>
      </c>
      <c r="G541">
        <f t="shared" si="263"/>
        <v>0</v>
      </c>
      <c r="H541">
        <f t="shared" si="264"/>
        <v>0</v>
      </c>
      <c r="I541">
        <f t="shared" si="265"/>
        <v>0</v>
      </c>
      <c r="J541">
        <f t="shared" si="266"/>
        <v>1</v>
      </c>
      <c r="K541">
        <f t="shared" si="267"/>
        <v>0</v>
      </c>
      <c r="L541">
        <f t="shared" si="268"/>
        <v>0</v>
      </c>
      <c r="M541">
        <f t="shared" si="269"/>
        <v>0</v>
      </c>
      <c r="P541">
        <f t="shared" si="270"/>
        <v>0</v>
      </c>
      <c r="Q541">
        <f t="shared" si="271"/>
        <v>0</v>
      </c>
      <c r="R541">
        <f t="shared" si="272"/>
        <v>0</v>
      </c>
      <c r="S541">
        <f t="shared" si="273"/>
        <v>3</v>
      </c>
      <c r="T541">
        <f t="shared" si="274"/>
        <v>0</v>
      </c>
      <c r="U541">
        <f t="shared" si="275"/>
        <v>0</v>
      </c>
      <c r="V541">
        <f t="shared" si="276"/>
        <v>0</v>
      </c>
    </row>
    <row r="542" spans="1:22" x14ac:dyDescent="0.25">
      <c r="A542">
        <v>122</v>
      </c>
      <c r="B542" t="s">
        <v>347</v>
      </c>
      <c r="C542" s="22">
        <v>4</v>
      </c>
      <c r="D542">
        <f t="shared" si="262"/>
        <v>3</v>
      </c>
      <c r="E542">
        <v>2</v>
      </c>
      <c r="G542">
        <f t="shared" si="263"/>
        <v>0</v>
      </c>
      <c r="H542">
        <f t="shared" si="264"/>
        <v>1</v>
      </c>
      <c r="I542">
        <f t="shared" si="265"/>
        <v>0</v>
      </c>
      <c r="J542">
        <f t="shared" si="266"/>
        <v>0</v>
      </c>
      <c r="K542">
        <f t="shared" si="267"/>
        <v>0</v>
      </c>
      <c r="L542">
        <f t="shared" si="268"/>
        <v>0</v>
      </c>
      <c r="M542">
        <f t="shared" si="269"/>
        <v>0</v>
      </c>
      <c r="P542">
        <f t="shared" si="270"/>
        <v>0</v>
      </c>
      <c r="Q542">
        <f t="shared" si="271"/>
        <v>3</v>
      </c>
      <c r="R542">
        <f t="shared" si="272"/>
        <v>0</v>
      </c>
      <c r="S542">
        <f t="shared" si="273"/>
        <v>0</v>
      </c>
      <c r="T542">
        <f t="shared" si="274"/>
        <v>0</v>
      </c>
      <c r="U542">
        <f t="shared" si="275"/>
        <v>0</v>
      </c>
      <c r="V542">
        <f t="shared" si="276"/>
        <v>0</v>
      </c>
    </row>
    <row r="543" spans="1:22" x14ac:dyDescent="0.25">
      <c r="A543">
        <v>123</v>
      </c>
      <c r="B543" t="s">
        <v>421</v>
      </c>
      <c r="C543" s="22">
        <v>4</v>
      </c>
      <c r="D543">
        <f t="shared" si="262"/>
        <v>3</v>
      </c>
      <c r="E543">
        <v>6</v>
      </c>
      <c r="G543">
        <f t="shared" si="263"/>
        <v>0</v>
      </c>
      <c r="H543">
        <f t="shared" si="264"/>
        <v>0</v>
      </c>
      <c r="I543">
        <f t="shared" si="265"/>
        <v>0</v>
      </c>
      <c r="J543">
        <f t="shared" si="266"/>
        <v>0</v>
      </c>
      <c r="K543">
        <f t="shared" si="267"/>
        <v>0</v>
      </c>
      <c r="L543">
        <f t="shared" si="268"/>
        <v>1</v>
      </c>
      <c r="M543">
        <f t="shared" si="269"/>
        <v>0</v>
      </c>
      <c r="P543">
        <f t="shared" si="270"/>
        <v>0</v>
      </c>
      <c r="Q543">
        <f t="shared" si="271"/>
        <v>0</v>
      </c>
      <c r="R543">
        <f t="shared" si="272"/>
        <v>0</v>
      </c>
      <c r="S543">
        <f t="shared" si="273"/>
        <v>0</v>
      </c>
      <c r="T543">
        <f t="shared" si="274"/>
        <v>0</v>
      </c>
      <c r="U543">
        <f t="shared" si="275"/>
        <v>3</v>
      </c>
      <c r="V543">
        <f t="shared" si="276"/>
        <v>0</v>
      </c>
    </row>
    <row r="544" spans="1:22" x14ac:dyDescent="0.25">
      <c r="A544">
        <v>124</v>
      </c>
      <c r="B544" t="s">
        <v>420</v>
      </c>
      <c r="C544" s="22">
        <v>4</v>
      </c>
      <c r="D544">
        <f t="shared" si="262"/>
        <v>3</v>
      </c>
      <c r="E544">
        <v>6</v>
      </c>
      <c r="G544">
        <f t="shared" si="263"/>
        <v>0</v>
      </c>
      <c r="H544">
        <f t="shared" si="264"/>
        <v>0</v>
      </c>
      <c r="I544">
        <f t="shared" si="265"/>
        <v>0</v>
      </c>
      <c r="J544">
        <f t="shared" si="266"/>
        <v>0</v>
      </c>
      <c r="K544">
        <f t="shared" si="267"/>
        <v>0</v>
      </c>
      <c r="L544">
        <f t="shared" si="268"/>
        <v>1</v>
      </c>
      <c r="M544">
        <f t="shared" si="269"/>
        <v>0</v>
      </c>
      <c r="P544">
        <f t="shared" si="270"/>
        <v>0</v>
      </c>
      <c r="Q544">
        <f t="shared" si="271"/>
        <v>0</v>
      </c>
      <c r="R544">
        <f t="shared" si="272"/>
        <v>0</v>
      </c>
      <c r="S544">
        <f t="shared" si="273"/>
        <v>0</v>
      </c>
      <c r="T544">
        <f t="shared" si="274"/>
        <v>0</v>
      </c>
      <c r="U544">
        <f t="shared" si="275"/>
        <v>3</v>
      </c>
      <c r="V544">
        <f t="shared" si="276"/>
        <v>0</v>
      </c>
    </row>
    <row r="545" spans="1:24" x14ac:dyDescent="0.25">
      <c r="A545">
        <v>125</v>
      </c>
      <c r="B545" t="s">
        <v>409</v>
      </c>
      <c r="C545" s="22">
        <v>4</v>
      </c>
      <c r="D545">
        <f t="shared" si="262"/>
        <v>3</v>
      </c>
      <c r="E545">
        <v>3</v>
      </c>
      <c r="G545">
        <f t="shared" si="263"/>
        <v>0</v>
      </c>
      <c r="H545">
        <f t="shared" si="264"/>
        <v>0</v>
      </c>
      <c r="I545">
        <f t="shared" si="265"/>
        <v>1</v>
      </c>
      <c r="J545">
        <f t="shared" si="266"/>
        <v>0</v>
      </c>
      <c r="K545">
        <f t="shared" si="267"/>
        <v>0</v>
      </c>
      <c r="L545">
        <f t="shared" si="268"/>
        <v>0</v>
      </c>
      <c r="M545">
        <f t="shared" si="269"/>
        <v>0</v>
      </c>
      <c r="P545">
        <f t="shared" si="270"/>
        <v>0</v>
      </c>
      <c r="Q545">
        <f t="shared" si="271"/>
        <v>0</v>
      </c>
      <c r="R545">
        <f t="shared" si="272"/>
        <v>3</v>
      </c>
      <c r="S545">
        <f t="shared" si="273"/>
        <v>0</v>
      </c>
      <c r="T545">
        <f t="shared" si="274"/>
        <v>0</v>
      </c>
      <c r="U545">
        <f t="shared" si="275"/>
        <v>0</v>
      </c>
      <c r="V545">
        <f t="shared" si="276"/>
        <v>0</v>
      </c>
    </row>
    <row r="546" spans="1:24" x14ac:dyDescent="0.25">
      <c r="A546">
        <v>126</v>
      </c>
      <c r="B546" t="s">
        <v>354</v>
      </c>
      <c r="C546" s="22">
        <v>4</v>
      </c>
      <c r="D546">
        <f t="shared" si="262"/>
        <v>3</v>
      </c>
      <c r="E546">
        <v>7</v>
      </c>
      <c r="G546">
        <f t="shared" si="263"/>
        <v>0</v>
      </c>
      <c r="H546">
        <f t="shared" si="264"/>
        <v>0</v>
      </c>
      <c r="I546">
        <f t="shared" si="265"/>
        <v>0</v>
      </c>
      <c r="J546">
        <f t="shared" si="266"/>
        <v>0</v>
      </c>
      <c r="K546">
        <f t="shared" si="267"/>
        <v>0</v>
      </c>
      <c r="L546">
        <f t="shared" si="268"/>
        <v>0</v>
      </c>
      <c r="M546">
        <f t="shared" si="269"/>
        <v>1</v>
      </c>
      <c r="P546">
        <f t="shared" si="270"/>
        <v>0</v>
      </c>
      <c r="Q546">
        <f t="shared" si="271"/>
        <v>0</v>
      </c>
      <c r="R546">
        <f t="shared" si="272"/>
        <v>0</v>
      </c>
      <c r="S546">
        <f t="shared" si="273"/>
        <v>0</v>
      </c>
      <c r="T546">
        <f t="shared" si="274"/>
        <v>0</v>
      </c>
      <c r="U546">
        <f t="shared" si="275"/>
        <v>0</v>
      </c>
      <c r="V546">
        <f t="shared" si="276"/>
        <v>3</v>
      </c>
    </row>
    <row r="547" spans="1:24" x14ac:dyDescent="0.25">
      <c r="A547">
        <v>127</v>
      </c>
      <c r="B547" t="s">
        <v>467</v>
      </c>
      <c r="C547" s="22">
        <v>4</v>
      </c>
      <c r="D547">
        <f t="shared" si="262"/>
        <v>3</v>
      </c>
      <c r="E547">
        <v>5</v>
      </c>
      <c r="G547">
        <f t="shared" si="263"/>
        <v>0</v>
      </c>
      <c r="H547">
        <f t="shared" si="264"/>
        <v>0</v>
      </c>
      <c r="I547">
        <f t="shared" si="265"/>
        <v>0</v>
      </c>
      <c r="J547">
        <f t="shared" si="266"/>
        <v>0</v>
      </c>
      <c r="K547">
        <f t="shared" si="267"/>
        <v>1</v>
      </c>
      <c r="L547">
        <f t="shared" si="268"/>
        <v>0</v>
      </c>
      <c r="M547">
        <f t="shared" si="269"/>
        <v>0</v>
      </c>
      <c r="P547">
        <f t="shared" si="270"/>
        <v>0</v>
      </c>
      <c r="Q547">
        <f t="shared" si="271"/>
        <v>0</v>
      </c>
      <c r="R547">
        <f t="shared" si="272"/>
        <v>0</v>
      </c>
      <c r="S547">
        <f t="shared" si="273"/>
        <v>0</v>
      </c>
      <c r="T547">
        <f t="shared" si="274"/>
        <v>3</v>
      </c>
      <c r="U547">
        <f t="shared" si="275"/>
        <v>0</v>
      </c>
      <c r="V547">
        <f t="shared" si="276"/>
        <v>0</v>
      </c>
    </row>
    <row r="548" spans="1:24" x14ac:dyDescent="0.25">
      <c r="A548">
        <v>128</v>
      </c>
      <c r="B548" t="s">
        <v>470</v>
      </c>
      <c r="C548" s="22">
        <v>4</v>
      </c>
      <c r="D548">
        <f t="shared" si="262"/>
        <v>3</v>
      </c>
      <c r="E548">
        <v>5</v>
      </c>
      <c r="G548">
        <f t="shared" si="263"/>
        <v>0</v>
      </c>
      <c r="H548">
        <f t="shared" si="264"/>
        <v>0</v>
      </c>
      <c r="I548">
        <f t="shared" si="265"/>
        <v>0</v>
      </c>
      <c r="J548">
        <f t="shared" si="266"/>
        <v>0</v>
      </c>
      <c r="K548">
        <f t="shared" si="267"/>
        <v>1</v>
      </c>
      <c r="L548">
        <f t="shared" si="268"/>
        <v>0</v>
      </c>
      <c r="M548">
        <f t="shared" si="269"/>
        <v>0</v>
      </c>
      <c r="P548">
        <f t="shared" si="270"/>
        <v>0</v>
      </c>
      <c r="Q548">
        <f t="shared" si="271"/>
        <v>0</v>
      </c>
      <c r="R548">
        <f t="shared" si="272"/>
        <v>0</v>
      </c>
      <c r="S548">
        <f t="shared" si="273"/>
        <v>0</v>
      </c>
      <c r="T548">
        <f t="shared" si="274"/>
        <v>3</v>
      </c>
      <c r="U548">
        <f t="shared" si="275"/>
        <v>0</v>
      </c>
      <c r="V548">
        <f t="shared" si="276"/>
        <v>0</v>
      </c>
    </row>
    <row r="549" spans="1:24" x14ac:dyDescent="0.25">
      <c r="A549">
        <v>129</v>
      </c>
      <c r="B549" t="s">
        <v>356</v>
      </c>
      <c r="C549" s="22">
        <v>4</v>
      </c>
      <c r="D549">
        <f t="shared" ref="D549:D557" si="277">7-C549</f>
        <v>3</v>
      </c>
      <c r="E549">
        <v>7</v>
      </c>
      <c r="G549">
        <f t="shared" ref="G549:G557" si="278">IF($E549=1,1,0)</f>
        <v>0</v>
      </c>
      <c r="H549">
        <f t="shared" ref="H549:H557" si="279">IF($E549=2,1,0)</f>
        <v>0</v>
      </c>
      <c r="I549">
        <f t="shared" ref="I549:I557" si="280">IF($E549=3,1,0)</f>
        <v>0</v>
      </c>
      <c r="J549">
        <f t="shared" ref="J549:J557" si="281">IF($E549=4,1,0)</f>
        <v>0</v>
      </c>
      <c r="K549">
        <f t="shared" ref="K549:K557" si="282">IF($E549=5,1,0)</f>
        <v>0</v>
      </c>
      <c r="L549">
        <f t="shared" ref="L549:L557" si="283">IF($E549=6,1,0)</f>
        <v>0</v>
      </c>
      <c r="M549">
        <f t="shared" ref="M549:M557" si="284">IF($E549=7,1,0)</f>
        <v>1</v>
      </c>
      <c r="P549">
        <f t="shared" ref="P549:P557" si="285">$D549*G549</f>
        <v>0</v>
      </c>
      <c r="Q549">
        <f t="shared" ref="Q549:Q557" si="286">$D549*H549</f>
        <v>0</v>
      </c>
      <c r="R549">
        <f t="shared" ref="R549:R557" si="287">$D549*I549</f>
        <v>0</v>
      </c>
      <c r="S549">
        <f t="shared" ref="S549:S557" si="288">$D549*J549</f>
        <v>0</v>
      </c>
      <c r="T549">
        <f t="shared" ref="T549:T557" si="289">$D549*K549</f>
        <v>0</v>
      </c>
      <c r="U549">
        <f t="shared" ref="U549:U557" si="290">$D549*L549</f>
        <v>0</v>
      </c>
      <c r="V549">
        <f t="shared" ref="V549:V557" si="291">$D549*M549</f>
        <v>3</v>
      </c>
    </row>
    <row r="550" spans="1:24" x14ac:dyDescent="0.25">
      <c r="A550">
        <v>130</v>
      </c>
      <c r="B550" t="s">
        <v>434</v>
      </c>
      <c r="C550" s="22">
        <v>4</v>
      </c>
      <c r="D550">
        <f t="shared" si="277"/>
        <v>3</v>
      </c>
      <c r="E550">
        <v>4</v>
      </c>
      <c r="G550">
        <f t="shared" si="278"/>
        <v>0</v>
      </c>
      <c r="H550">
        <f t="shared" si="279"/>
        <v>0</v>
      </c>
      <c r="I550">
        <f t="shared" si="280"/>
        <v>0</v>
      </c>
      <c r="J550">
        <f t="shared" si="281"/>
        <v>1</v>
      </c>
      <c r="K550">
        <f t="shared" si="282"/>
        <v>0</v>
      </c>
      <c r="L550">
        <f t="shared" si="283"/>
        <v>0</v>
      </c>
      <c r="M550">
        <f t="shared" si="284"/>
        <v>0</v>
      </c>
      <c r="P550">
        <f t="shared" si="285"/>
        <v>0</v>
      </c>
      <c r="Q550">
        <f t="shared" si="286"/>
        <v>0</v>
      </c>
      <c r="R550">
        <f t="shared" si="287"/>
        <v>0</v>
      </c>
      <c r="S550">
        <f t="shared" si="288"/>
        <v>3</v>
      </c>
      <c r="T550">
        <f t="shared" si="289"/>
        <v>0</v>
      </c>
      <c r="U550">
        <f t="shared" si="290"/>
        <v>0</v>
      </c>
      <c r="V550">
        <f t="shared" si="291"/>
        <v>0</v>
      </c>
    </row>
    <row r="551" spans="1:24" x14ac:dyDescent="0.25">
      <c r="A551">
        <v>131</v>
      </c>
      <c r="B551" t="s">
        <v>350</v>
      </c>
      <c r="C551" s="22">
        <v>4</v>
      </c>
      <c r="D551">
        <f t="shared" si="277"/>
        <v>3</v>
      </c>
      <c r="E551">
        <v>7</v>
      </c>
      <c r="G551">
        <f t="shared" si="278"/>
        <v>0</v>
      </c>
      <c r="H551">
        <f t="shared" si="279"/>
        <v>0</v>
      </c>
      <c r="I551">
        <f t="shared" si="280"/>
        <v>0</v>
      </c>
      <c r="J551">
        <f t="shared" si="281"/>
        <v>0</v>
      </c>
      <c r="K551">
        <f t="shared" si="282"/>
        <v>0</v>
      </c>
      <c r="L551">
        <f t="shared" si="283"/>
        <v>0</v>
      </c>
      <c r="M551">
        <f t="shared" si="284"/>
        <v>1</v>
      </c>
      <c r="P551">
        <f t="shared" si="285"/>
        <v>0</v>
      </c>
      <c r="Q551">
        <f t="shared" si="286"/>
        <v>0</v>
      </c>
      <c r="R551">
        <f t="shared" si="287"/>
        <v>0</v>
      </c>
      <c r="S551">
        <f t="shared" si="288"/>
        <v>0</v>
      </c>
      <c r="T551">
        <f t="shared" si="289"/>
        <v>0</v>
      </c>
      <c r="U551">
        <f t="shared" si="290"/>
        <v>0</v>
      </c>
      <c r="V551">
        <f t="shared" si="291"/>
        <v>3</v>
      </c>
    </row>
    <row r="552" spans="1:24" x14ac:dyDescent="0.25">
      <c r="A552">
        <v>132</v>
      </c>
      <c r="B552" t="s">
        <v>435</v>
      </c>
      <c r="C552" s="22">
        <v>4</v>
      </c>
      <c r="D552">
        <f t="shared" si="277"/>
        <v>3</v>
      </c>
      <c r="E552">
        <v>4</v>
      </c>
      <c r="G552">
        <f t="shared" si="278"/>
        <v>0</v>
      </c>
      <c r="H552">
        <f t="shared" si="279"/>
        <v>0</v>
      </c>
      <c r="I552">
        <f t="shared" si="280"/>
        <v>0</v>
      </c>
      <c r="J552">
        <f t="shared" si="281"/>
        <v>1</v>
      </c>
      <c r="K552">
        <f t="shared" si="282"/>
        <v>0</v>
      </c>
      <c r="L552">
        <f t="shared" si="283"/>
        <v>0</v>
      </c>
      <c r="M552">
        <f t="shared" si="284"/>
        <v>0</v>
      </c>
      <c r="P552">
        <f t="shared" si="285"/>
        <v>0</v>
      </c>
      <c r="Q552">
        <f t="shared" si="286"/>
        <v>0</v>
      </c>
      <c r="R552">
        <f t="shared" si="287"/>
        <v>0</v>
      </c>
      <c r="S552">
        <f t="shared" si="288"/>
        <v>3</v>
      </c>
      <c r="T552">
        <f t="shared" si="289"/>
        <v>0</v>
      </c>
      <c r="U552">
        <f t="shared" si="290"/>
        <v>0</v>
      </c>
      <c r="V552">
        <f t="shared" si="291"/>
        <v>0</v>
      </c>
    </row>
    <row r="553" spans="1:24" x14ac:dyDescent="0.25">
      <c r="A553">
        <v>133</v>
      </c>
      <c r="B553" t="s">
        <v>351</v>
      </c>
      <c r="C553" s="22">
        <v>4</v>
      </c>
      <c r="D553">
        <f t="shared" si="277"/>
        <v>3</v>
      </c>
      <c r="E553">
        <v>7</v>
      </c>
      <c r="G553">
        <f t="shared" si="278"/>
        <v>0</v>
      </c>
      <c r="H553">
        <f t="shared" si="279"/>
        <v>0</v>
      </c>
      <c r="I553">
        <f t="shared" si="280"/>
        <v>0</v>
      </c>
      <c r="J553">
        <f t="shared" si="281"/>
        <v>0</v>
      </c>
      <c r="K553">
        <f t="shared" si="282"/>
        <v>0</v>
      </c>
      <c r="L553">
        <f t="shared" si="283"/>
        <v>0</v>
      </c>
      <c r="M553">
        <f t="shared" si="284"/>
        <v>1</v>
      </c>
      <c r="P553">
        <f t="shared" si="285"/>
        <v>0</v>
      </c>
      <c r="Q553">
        <f t="shared" si="286"/>
        <v>0</v>
      </c>
      <c r="R553">
        <f t="shared" si="287"/>
        <v>0</v>
      </c>
      <c r="S553">
        <f t="shared" si="288"/>
        <v>0</v>
      </c>
      <c r="T553">
        <f t="shared" si="289"/>
        <v>0</v>
      </c>
      <c r="U553">
        <f t="shared" si="290"/>
        <v>0</v>
      </c>
      <c r="V553">
        <f t="shared" si="291"/>
        <v>3</v>
      </c>
    </row>
    <row r="554" spans="1:24" x14ac:dyDescent="0.25">
      <c r="A554">
        <v>134</v>
      </c>
      <c r="B554" t="s">
        <v>466</v>
      </c>
      <c r="C554" s="22">
        <v>4</v>
      </c>
      <c r="D554">
        <f t="shared" si="277"/>
        <v>3</v>
      </c>
      <c r="E554">
        <v>5</v>
      </c>
      <c r="G554">
        <f t="shared" si="278"/>
        <v>0</v>
      </c>
      <c r="H554">
        <f t="shared" si="279"/>
        <v>0</v>
      </c>
      <c r="I554">
        <f t="shared" si="280"/>
        <v>0</v>
      </c>
      <c r="J554">
        <f t="shared" si="281"/>
        <v>0</v>
      </c>
      <c r="K554">
        <f t="shared" si="282"/>
        <v>1</v>
      </c>
      <c r="L554">
        <f t="shared" si="283"/>
        <v>0</v>
      </c>
      <c r="M554">
        <f t="shared" si="284"/>
        <v>0</v>
      </c>
      <c r="P554">
        <f t="shared" si="285"/>
        <v>0</v>
      </c>
      <c r="Q554">
        <f t="shared" si="286"/>
        <v>0</v>
      </c>
      <c r="R554">
        <f t="shared" si="287"/>
        <v>0</v>
      </c>
      <c r="S554">
        <f t="shared" si="288"/>
        <v>0</v>
      </c>
      <c r="T554">
        <f t="shared" si="289"/>
        <v>3</v>
      </c>
      <c r="U554">
        <f t="shared" si="290"/>
        <v>0</v>
      </c>
      <c r="V554">
        <f t="shared" si="291"/>
        <v>0</v>
      </c>
    </row>
    <row r="555" spans="1:24" x14ac:dyDescent="0.25">
      <c r="A555">
        <v>135</v>
      </c>
      <c r="B555" t="s">
        <v>376</v>
      </c>
      <c r="C555" s="22">
        <v>4</v>
      </c>
      <c r="D555">
        <f t="shared" si="277"/>
        <v>3</v>
      </c>
      <c r="E555">
        <v>7</v>
      </c>
      <c r="G555">
        <f t="shared" si="278"/>
        <v>0</v>
      </c>
      <c r="H555">
        <f t="shared" si="279"/>
        <v>0</v>
      </c>
      <c r="I555">
        <f t="shared" si="280"/>
        <v>0</v>
      </c>
      <c r="J555">
        <f t="shared" si="281"/>
        <v>0</v>
      </c>
      <c r="K555">
        <f t="shared" si="282"/>
        <v>0</v>
      </c>
      <c r="L555">
        <f t="shared" si="283"/>
        <v>0</v>
      </c>
      <c r="M555">
        <f t="shared" si="284"/>
        <v>1</v>
      </c>
      <c r="P555">
        <f t="shared" si="285"/>
        <v>0</v>
      </c>
      <c r="Q555">
        <f t="shared" si="286"/>
        <v>0</v>
      </c>
      <c r="R555">
        <f t="shared" si="287"/>
        <v>0</v>
      </c>
      <c r="S555">
        <f t="shared" si="288"/>
        <v>0</v>
      </c>
      <c r="T555">
        <f t="shared" si="289"/>
        <v>0</v>
      </c>
      <c r="U555">
        <f t="shared" si="290"/>
        <v>0</v>
      </c>
      <c r="V555">
        <f t="shared" si="291"/>
        <v>3</v>
      </c>
    </row>
    <row r="556" spans="1:24" x14ac:dyDescent="0.25">
      <c r="A556">
        <v>136</v>
      </c>
      <c r="B556" t="s">
        <v>427</v>
      </c>
      <c r="C556" s="22">
        <v>4</v>
      </c>
      <c r="D556">
        <f t="shared" si="277"/>
        <v>3</v>
      </c>
      <c r="E556">
        <v>6</v>
      </c>
      <c r="G556">
        <f t="shared" si="278"/>
        <v>0</v>
      </c>
      <c r="H556">
        <f t="shared" si="279"/>
        <v>0</v>
      </c>
      <c r="I556">
        <f t="shared" si="280"/>
        <v>0</v>
      </c>
      <c r="J556">
        <f t="shared" si="281"/>
        <v>0</v>
      </c>
      <c r="K556">
        <f t="shared" si="282"/>
        <v>0</v>
      </c>
      <c r="L556">
        <f t="shared" si="283"/>
        <v>1</v>
      </c>
      <c r="M556">
        <f t="shared" si="284"/>
        <v>0</v>
      </c>
      <c r="P556">
        <f t="shared" si="285"/>
        <v>0</v>
      </c>
      <c r="Q556">
        <f t="shared" si="286"/>
        <v>0</v>
      </c>
      <c r="R556">
        <f t="shared" si="287"/>
        <v>0</v>
      </c>
      <c r="S556">
        <f t="shared" si="288"/>
        <v>0</v>
      </c>
      <c r="T556">
        <f t="shared" si="289"/>
        <v>0</v>
      </c>
      <c r="U556">
        <f t="shared" si="290"/>
        <v>3</v>
      </c>
      <c r="V556">
        <f t="shared" si="291"/>
        <v>0</v>
      </c>
    </row>
    <row r="557" spans="1:24" x14ac:dyDescent="0.25">
      <c r="A557">
        <v>137</v>
      </c>
      <c r="B557" t="s">
        <v>439</v>
      </c>
      <c r="C557" s="22">
        <v>4</v>
      </c>
      <c r="D557">
        <f t="shared" si="277"/>
        <v>3</v>
      </c>
      <c r="E557">
        <v>4</v>
      </c>
      <c r="G557">
        <f t="shared" si="278"/>
        <v>0</v>
      </c>
      <c r="H557">
        <f t="shared" si="279"/>
        <v>0</v>
      </c>
      <c r="I557">
        <f t="shared" si="280"/>
        <v>0</v>
      </c>
      <c r="J557">
        <f t="shared" si="281"/>
        <v>1</v>
      </c>
      <c r="K557">
        <f t="shared" si="282"/>
        <v>0</v>
      </c>
      <c r="L557">
        <f t="shared" si="283"/>
        <v>0</v>
      </c>
      <c r="M557">
        <f t="shared" si="284"/>
        <v>0</v>
      </c>
      <c r="P557">
        <f t="shared" si="285"/>
        <v>0</v>
      </c>
      <c r="Q557">
        <f t="shared" si="286"/>
        <v>0</v>
      </c>
      <c r="R557">
        <f t="shared" si="287"/>
        <v>0</v>
      </c>
      <c r="S557">
        <f t="shared" si="288"/>
        <v>3</v>
      </c>
      <c r="T557">
        <f t="shared" si="289"/>
        <v>0</v>
      </c>
      <c r="U557">
        <f t="shared" si="290"/>
        <v>0</v>
      </c>
      <c r="V557">
        <f t="shared" si="291"/>
        <v>0</v>
      </c>
    </row>
    <row r="558" spans="1:24" hidden="1" x14ac:dyDescent="0.25">
      <c r="G558">
        <f>SUM(G421:G557)</f>
        <v>16</v>
      </c>
      <c r="H558">
        <f t="shared" ref="H558:M558" si="292">SUM(H421:H557)</f>
        <v>13</v>
      </c>
      <c r="I558">
        <f t="shared" si="292"/>
        <v>17</v>
      </c>
      <c r="J558">
        <f t="shared" si="292"/>
        <v>23</v>
      </c>
      <c r="K558">
        <f t="shared" si="292"/>
        <v>16</v>
      </c>
      <c r="L558">
        <f t="shared" si="292"/>
        <v>22</v>
      </c>
      <c r="M558">
        <f t="shared" si="292"/>
        <v>30</v>
      </c>
      <c r="N558">
        <f>SUM(G558:M558)</f>
        <v>137</v>
      </c>
      <c r="P558">
        <f t="shared" ref="P558:V558" si="293">SUM(P421:P557)</f>
        <v>48</v>
      </c>
      <c r="Q558">
        <f t="shared" si="293"/>
        <v>39</v>
      </c>
      <c r="R558">
        <f t="shared" si="293"/>
        <v>51</v>
      </c>
      <c r="S558">
        <f t="shared" si="293"/>
        <v>69</v>
      </c>
      <c r="T558">
        <f t="shared" si="293"/>
        <v>48</v>
      </c>
      <c r="U558">
        <f t="shared" si="293"/>
        <v>66</v>
      </c>
      <c r="V558">
        <f t="shared" si="293"/>
        <v>90</v>
      </c>
      <c r="X558" s="3">
        <f>P559</f>
        <v>0.5</v>
      </c>
    </row>
    <row r="559" spans="1:24" hidden="1" x14ac:dyDescent="0.25">
      <c r="G559">
        <f>G558*6</f>
        <v>96</v>
      </c>
      <c r="H559">
        <f t="shared" ref="H559:M559" si="294">H558*6</f>
        <v>78</v>
      </c>
      <c r="I559">
        <f t="shared" si="294"/>
        <v>102</v>
      </c>
      <c r="J559">
        <f t="shared" si="294"/>
        <v>138</v>
      </c>
      <c r="K559">
        <f t="shared" si="294"/>
        <v>96</v>
      </c>
      <c r="L559">
        <f t="shared" si="294"/>
        <v>132</v>
      </c>
      <c r="M559">
        <f t="shared" si="294"/>
        <v>180</v>
      </c>
      <c r="N559">
        <f>SUM(G559:M559)</f>
        <v>822</v>
      </c>
      <c r="P559" s="3">
        <f>P558/G559</f>
        <v>0.5</v>
      </c>
      <c r="Q559" s="3">
        <f t="shared" ref="Q559:V559" si="295">Q558/H559</f>
        <v>0.5</v>
      </c>
      <c r="R559" s="3">
        <f t="shared" si="295"/>
        <v>0.5</v>
      </c>
      <c r="S559" s="3">
        <f t="shared" si="295"/>
        <v>0.5</v>
      </c>
      <c r="T559" s="3">
        <f t="shared" si="295"/>
        <v>0.5</v>
      </c>
      <c r="U559" s="3">
        <f t="shared" si="295"/>
        <v>0.5</v>
      </c>
      <c r="V559" s="3">
        <f t="shared" si="295"/>
        <v>0.5</v>
      </c>
      <c r="X559" s="3">
        <f>Q559</f>
        <v>0.5</v>
      </c>
    </row>
    <row r="560" spans="1:24" hidden="1" x14ac:dyDescent="0.25">
      <c r="P560" s="3"/>
      <c r="Q560" s="3"/>
      <c r="R560" s="3"/>
      <c r="S560" s="3"/>
      <c r="T560" s="3"/>
      <c r="U560" s="3"/>
      <c r="V560" s="3"/>
      <c r="X560" s="3">
        <f>R559</f>
        <v>0.5</v>
      </c>
    </row>
    <row r="561" spans="1:24" hidden="1" x14ac:dyDescent="0.25">
      <c r="P561" s="3"/>
      <c r="Q561" s="3"/>
      <c r="R561" s="3"/>
      <c r="S561" s="3"/>
      <c r="T561" s="3"/>
      <c r="U561" s="3"/>
      <c r="V561" s="3"/>
      <c r="X561" s="3">
        <f>S559</f>
        <v>0.5</v>
      </c>
    </row>
    <row r="562" spans="1:24" hidden="1" x14ac:dyDescent="0.25">
      <c r="P562" s="3"/>
      <c r="Q562" s="3"/>
      <c r="R562" s="3"/>
      <c r="S562" s="3"/>
      <c r="T562" s="3"/>
      <c r="U562" s="3"/>
      <c r="V562" s="3"/>
      <c r="X562" s="3">
        <f>T559</f>
        <v>0.5</v>
      </c>
    </row>
    <row r="563" spans="1:24" hidden="1" x14ac:dyDescent="0.25">
      <c r="P563" s="3"/>
      <c r="Q563" s="3"/>
      <c r="R563" s="3"/>
      <c r="S563" s="3"/>
      <c r="T563" s="3"/>
      <c r="U563" s="3"/>
      <c r="V563" s="3"/>
      <c r="X563" s="3">
        <f>U559</f>
        <v>0.5</v>
      </c>
    </row>
    <row r="564" spans="1:24" hidden="1" x14ac:dyDescent="0.25">
      <c r="P564" s="3"/>
      <c r="Q564" s="3"/>
      <c r="R564" s="3"/>
      <c r="S564" s="3"/>
      <c r="T564" s="3"/>
      <c r="U564" s="3"/>
      <c r="V564" s="3"/>
      <c r="X564" s="3">
        <f>V559</f>
        <v>0.5</v>
      </c>
    </row>
    <row r="565" spans="1:24" x14ac:dyDescent="0.25">
      <c r="P565" s="3"/>
      <c r="Q565" s="3"/>
      <c r="R565" s="3"/>
      <c r="S565" s="3"/>
      <c r="T565" s="3"/>
      <c r="U565" s="3"/>
      <c r="V565" s="3"/>
      <c r="X565" s="3"/>
    </row>
    <row r="567" spans="1:24" ht="26.25" x14ac:dyDescent="0.4">
      <c r="A567" s="2" t="s">
        <v>571</v>
      </c>
    </row>
    <row r="568" spans="1:24" x14ac:dyDescent="0.25">
      <c r="A568" t="s">
        <v>584</v>
      </c>
      <c r="M568" s="11"/>
      <c r="N568" s="11"/>
      <c r="V568" s="11"/>
      <c r="W568" s="11"/>
    </row>
    <row r="569" spans="1:24" x14ac:dyDescent="0.25">
      <c r="M569" s="11"/>
      <c r="N569" s="11"/>
      <c r="V569" s="11"/>
      <c r="W569" s="11"/>
    </row>
    <row r="570" spans="1:24" hidden="1" x14ac:dyDescent="0.25">
      <c r="C570" t="s">
        <v>563</v>
      </c>
      <c r="D570" t="s">
        <v>564</v>
      </c>
      <c r="E570" t="s">
        <v>565</v>
      </c>
      <c r="G570">
        <v>1</v>
      </c>
      <c r="H570">
        <v>2</v>
      </c>
      <c r="I570">
        <v>3</v>
      </c>
      <c r="J570">
        <v>4</v>
      </c>
      <c r="K570">
        <v>5</v>
      </c>
      <c r="L570">
        <v>6</v>
      </c>
      <c r="M570" s="11" t="s">
        <v>567</v>
      </c>
      <c r="N570" s="11" t="s">
        <v>566</v>
      </c>
      <c r="P570">
        <v>1</v>
      </c>
      <c r="Q570">
        <v>2</v>
      </c>
      <c r="R570">
        <v>3</v>
      </c>
      <c r="S570">
        <v>4</v>
      </c>
      <c r="T570">
        <v>5</v>
      </c>
      <c r="U570">
        <v>6</v>
      </c>
      <c r="V570" s="11" t="s">
        <v>567</v>
      </c>
      <c r="W570" s="11" t="s">
        <v>566</v>
      </c>
    </row>
    <row r="571" spans="1:24" x14ac:dyDescent="0.25">
      <c r="A571">
        <v>1</v>
      </c>
      <c r="B571" t="s">
        <v>491</v>
      </c>
      <c r="C571" s="22">
        <v>4</v>
      </c>
      <c r="D571">
        <f t="shared" ref="D571:D602" si="296">7-C571</f>
        <v>3</v>
      </c>
      <c r="E571">
        <v>3</v>
      </c>
      <c r="G571">
        <f t="shared" ref="G571:G602" si="297">IF($E571=1,1,0)</f>
        <v>0</v>
      </c>
      <c r="H571">
        <f t="shared" ref="H571:H602" si="298">IF($E571=2,1,0)</f>
        <v>0</v>
      </c>
      <c r="I571">
        <f t="shared" ref="I571:I602" si="299">IF($E571=3,1,0)</f>
        <v>1</v>
      </c>
      <c r="J571">
        <f t="shared" ref="J571:J602" si="300">IF($E571=4,1,0)</f>
        <v>0</v>
      </c>
      <c r="K571">
        <f t="shared" ref="K571:K602" si="301">IF($E571=5,1,0)</f>
        <v>0</v>
      </c>
      <c r="L571">
        <f t="shared" ref="L571:L602" si="302">IF($E571=6,1,0)</f>
        <v>0</v>
      </c>
      <c r="M571">
        <f t="shared" ref="M571:M602" si="303">IF($E571=7,1,0)</f>
        <v>0</v>
      </c>
      <c r="N571">
        <f t="shared" ref="N571:N602" si="304">IF($E571=8,1,0)</f>
        <v>0</v>
      </c>
      <c r="P571">
        <f t="shared" ref="P571:P602" si="305">$D571*G571</f>
        <v>0</v>
      </c>
      <c r="Q571">
        <f t="shared" ref="Q571:Q602" si="306">$D571*H571</f>
        <v>0</v>
      </c>
      <c r="R571">
        <f t="shared" ref="R571:R602" si="307">$D571*I571</f>
        <v>3</v>
      </c>
      <c r="S571">
        <f t="shared" ref="S571:S602" si="308">$D571*J571</f>
        <v>0</v>
      </c>
      <c r="T571">
        <f t="shared" ref="T571:T602" si="309">$D571*K571</f>
        <v>0</v>
      </c>
      <c r="U571">
        <f t="shared" ref="U571:U602" si="310">$D571*L571</f>
        <v>0</v>
      </c>
      <c r="V571">
        <f t="shared" ref="V571:V602" si="311">$D571*M571</f>
        <v>0</v>
      </c>
      <c r="W571">
        <f t="shared" ref="W571:W602" si="312">$D571*N571</f>
        <v>0</v>
      </c>
    </row>
    <row r="572" spans="1:24" x14ac:dyDescent="0.25">
      <c r="A572">
        <v>2</v>
      </c>
      <c r="B572" t="s">
        <v>489</v>
      </c>
      <c r="C572" s="22">
        <v>4</v>
      </c>
      <c r="D572">
        <f t="shared" si="296"/>
        <v>3</v>
      </c>
      <c r="E572">
        <v>3</v>
      </c>
      <c r="G572">
        <f t="shared" si="297"/>
        <v>0</v>
      </c>
      <c r="H572">
        <f t="shared" si="298"/>
        <v>0</v>
      </c>
      <c r="I572">
        <f t="shared" si="299"/>
        <v>1</v>
      </c>
      <c r="J572">
        <f t="shared" si="300"/>
        <v>0</v>
      </c>
      <c r="K572">
        <f t="shared" si="301"/>
        <v>0</v>
      </c>
      <c r="L572">
        <f t="shared" si="302"/>
        <v>0</v>
      </c>
      <c r="M572">
        <f t="shared" si="303"/>
        <v>0</v>
      </c>
      <c r="N572">
        <f t="shared" si="304"/>
        <v>0</v>
      </c>
      <c r="P572">
        <f t="shared" si="305"/>
        <v>0</v>
      </c>
      <c r="Q572">
        <f t="shared" si="306"/>
        <v>0</v>
      </c>
      <c r="R572">
        <f t="shared" si="307"/>
        <v>3</v>
      </c>
      <c r="S572">
        <f t="shared" si="308"/>
        <v>0</v>
      </c>
      <c r="T572">
        <f t="shared" si="309"/>
        <v>0</v>
      </c>
      <c r="U572">
        <f t="shared" si="310"/>
        <v>0</v>
      </c>
      <c r="V572">
        <f t="shared" si="311"/>
        <v>0</v>
      </c>
      <c r="W572">
        <f t="shared" si="312"/>
        <v>0</v>
      </c>
    </row>
    <row r="573" spans="1:24" x14ac:dyDescent="0.25">
      <c r="A573">
        <v>3</v>
      </c>
      <c r="B573" t="s">
        <v>495</v>
      </c>
      <c r="C573" s="22">
        <v>4</v>
      </c>
      <c r="D573">
        <f t="shared" si="296"/>
        <v>3</v>
      </c>
      <c r="E573">
        <v>4</v>
      </c>
      <c r="G573">
        <f t="shared" si="297"/>
        <v>0</v>
      </c>
      <c r="H573">
        <f t="shared" si="298"/>
        <v>0</v>
      </c>
      <c r="I573">
        <f t="shared" si="299"/>
        <v>0</v>
      </c>
      <c r="J573">
        <f t="shared" si="300"/>
        <v>1</v>
      </c>
      <c r="K573">
        <f t="shared" si="301"/>
        <v>0</v>
      </c>
      <c r="L573">
        <f t="shared" si="302"/>
        <v>0</v>
      </c>
      <c r="M573">
        <f t="shared" si="303"/>
        <v>0</v>
      </c>
      <c r="N573">
        <f t="shared" si="304"/>
        <v>0</v>
      </c>
      <c r="P573">
        <f t="shared" si="305"/>
        <v>0</v>
      </c>
      <c r="Q573">
        <f t="shared" si="306"/>
        <v>0</v>
      </c>
      <c r="R573">
        <f t="shared" si="307"/>
        <v>0</v>
      </c>
      <c r="S573">
        <f t="shared" si="308"/>
        <v>3</v>
      </c>
      <c r="T573">
        <f t="shared" si="309"/>
        <v>0</v>
      </c>
      <c r="U573">
        <f t="shared" si="310"/>
        <v>0</v>
      </c>
      <c r="V573">
        <f t="shared" si="311"/>
        <v>0</v>
      </c>
      <c r="W573">
        <f t="shared" si="312"/>
        <v>0</v>
      </c>
    </row>
    <row r="574" spans="1:24" x14ac:dyDescent="0.25">
      <c r="A574">
        <v>4</v>
      </c>
      <c r="B574" t="s">
        <v>494</v>
      </c>
      <c r="C574" s="22">
        <v>4</v>
      </c>
      <c r="D574">
        <f t="shared" si="296"/>
        <v>3</v>
      </c>
      <c r="E574">
        <v>4</v>
      </c>
      <c r="G574">
        <f t="shared" si="297"/>
        <v>0</v>
      </c>
      <c r="H574">
        <f t="shared" si="298"/>
        <v>0</v>
      </c>
      <c r="I574">
        <f t="shared" si="299"/>
        <v>0</v>
      </c>
      <c r="J574">
        <f t="shared" si="300"/>
        <v>1</v>
      </c>
      <c r="K574">
        <f t="shared" si="301"/>
        <v>0</v>
      </c>
      <c r="L574">
        <f t="shared" si="302"/>
        <v>0</v>
      </c>
      <c r="M574">
        <f t="shared" si="303"/>
        <v>0</v>
      </c>
      <c r="N574">
        <f t="shared" si="304"/>
        <v>0</v>
      </c>
      <c r="P574">
        <f t="shared" si="305"/>
        <v>0</v>
      </c>
      <c r="Q574">
        <f t="shared" si="306"/>
        <v>0</v>
      </c>
      <c r="R574">
        <f t="shared" si="307"/>
        <v>0</v>
      </c>
      <c r="S574">
        <f t="shared" si="308"/>
        <v>3</v>
      </c>
      <c r="T574">
        <f t="shared" si="309"/>
        <v>0</v>
      </c>
      <c r="U574">
        <f t="shared" si="310"/>
        <v>0</v>
      </c>
      <c r="V574">
        <f t="shared" si="311"/>
        <v>0</v>
      </c>
      <c r="W574">
        <f t="shared" si="312"/>
        <v>0</v>
      </c>
    </row>
    <row r="575" spans="1:24" x14ac:dyDescent="0.25">
      <c r="A575">
        <v>5</v>
      </c>
      <c r="B575" t="s">
        <v>497</v>
      </c>
      <c r="C575" s="22">
        <v>4</v>
      </c>
      <c r="D575">
        <f t="shared" si="296"/>
        <v>3</v>
      </c>
      <c r="E575">
        <v>4</v>
      </c>
      <c r="G575">
        <f t="shared" si="297"/>
        <v>0</v>
      </c>
      <c r="H575">
        <f t="shared" si="298"/>
        <v>0</v>
      </c>
      <c r="I575">
        <f t="shared" si="299"/>
        <v>0</v>
      </c>
      <c r="J575">
        <f t="shared" si="300"/>
        <v>1</v>
      </c>
      <c r="K575">
        <f t="shared" si="301"/>
        <v>0</v>
      </c>
      <c r="L575">
        <f t="shared" si="302"/>
        <v>0</v>
      </c>
      <c r="M575">
        <f t="shared" si="303"/>
        <v>0</v>
      </c>
      <c r="N575">
        <f t="shared" si="304"/>
        <v>0</v>
      </c>
      <c r="P575">
        <f t="shared" si="305"/>
        <v>0</v>
      </c>
      <c r="Q575">
        <f t="shared" si="306"/>
        <v>0</v>
      </c>
      <c r="R575">
        <f t="shared" si="307"/>
        <v>0</v>
      </c>
      <c r="S575">
        <f t="shared" si="308"/>
        <v>3</v>
      </c>
      <c r="T575">
        <f t="shared" si="309"/>
        <v>0</v>
      </c>
      <c r="U575">
        <f t="shared" si="310"/>
        <v>0</v>
      </c>
      <c r="V575">
        <f t="shared" si="311"/>
        <v>0</v>
      </c>
      <c r="W575">
        <f t="shared" si="312"/>
        <v>0</v>
      </c>
    </row>
    <row r="576" spans="1:24" x14ac:dyDescent="0.25">
      <c r="A576">
        <v>6</v>
      </c>
      <c r="B576" t="s">
        <v>500</v>
      </c>
      <c r="C576" s="22">
        <v>4</v>
      </c>
      <c r="D576">
        <f t="shared" si="296"/>
        <v>3</v>
      </c>
      <c r="E576">
        <v>4</v>
      </c>
      <c r="G576">
        <f t="shared" si="297"/>
        <v>0</v>
      </c>
      <c r="H576">
        <f t="shared" si="298"/>
        <v>0</v>
      </c>
      <c r="I576">
        <f t="shared" si="299"/>
        <v>0</v>
      </c>
      <c r="J576">
        <f t="shared" si="300"/>
        <v>1</v>
      </c>
      <c r="K576">
        <f t="shared" si="301"/>
        <v>0</v>
      </c>
      <c r="L576">
        <f t="shared" si="302"/>
        <v>0</v>
      </c>
      <c r="M576">
        <f t="shared" si="303"/>
        <v>0</v>
      </c>
      <c r="N576">
        <f t="shared" si="304"/>
        <v>0</v>
      </c>
      <c r="P576">
        <f t="shared" si="305"/>
        <v>0</v>
      </c>
      <c r="Q576">
        <f t="shared" si="306"/>
        <v>0</v>
      </c>
      <c r="R576">
        <f t="shared" si="307"/>
        <v>0</v>
      </c>
      <c r="S576">
        <f t="shared" si="308"/>
        <v>3</v>
      </c>
      <c r="T576">
        <f t="shared" si="309"/>
        <v>0</v>
      </c>
      <c r="U576">
        <f t="shared" si="310"/>
        <v>0</v>
      </c>
      <c r="V576">
        <f t="shared" si="311"/>
        <v>0</v>
      </c>
      <c r="W576">
        <f t="shared" si="312"/>
        <v>0</v>
      </c>
    </row>
    <row r="577" spans="1:23" x14ac:dyDescent="0.25">
      <c r="A577">
        <v>7</v>
      </c>
      <c r="B577" t="s">
        <v>524</v>
      </c>
      <c r="C577" s="22">
        <v>4</v>
      </c>
      <c r="D577">
        <f t="shared" si="296"/>
        <v>3</v>
      </c>
      <c r="E577">
        <v>8</v>
      </c>
      <c r="G577">
        <f t="shared" si="297"/>
        <v>0</v>
      </c>
      <c r="H577">
        <f t="shared" si="298"/>
        <v>0</v>
      </c>
      <c r="I577">
        <f t="shared" si="299"/>
        <v>0</v>
      </c>
      <c r="J577">
        <f t="shared" si="300"/>
        <v>0</v>
      </c>
      <c r="K577">
        <f t="shared" si="301"/>
        <v>0</v>
      </c>
      <c r="L577">
        <f t="shared" si="302"/>
        <v>0</v>
      </c>
      <c r="M577">
        <f t="shared" si="303"/>
        <v>0</v>
      </c>
      <c r="N577">
        <f t="shared" si="304"/>
        <v>1</v>
      </c>
      <c r="P577">
        <f t="shared" si="305"/>
        <v>0</v>
      </c>
      <c r="Q577">
        <f t="shared" si="306"/>
        <v>0</v>
      </c>
      <c r="R577">
        <f t="shared" si="307"/>
        <v>0</v>
      </c>
      <c r="S577">
        <f t="shared" si="308"/>
        <v>0</v>
      </c>
      <c r="T577">
        <f t="shared" si="309"/>
        <v>0</v>
      </c>
      <c r="U577">
        <f t="shared" si="310"/>
        <v>0</v>
      </c>
      <c r="V577">
        <f t="shared" si="311"/>
        <v>0</v>
      </c>
      <c r="W577">
        <f t="shared" si="312"/>
        <v>3</v>
      </c>
    </row>
    <row r="578" spans="1:23" x14ac:dyDescent="0.25">
      <c r="A578">
        <v>8</v>
      </c>
      <c r="B578" t="s">
        <v>493</v>
      </c>
      <c r="C578" s="22">
        <v>4</v>
      </c>
      <c r="D578">
        <f t="shared" si="296"/>
        <v>3</v>
      </c>
      <c r="E578">
        <v>3</v>
      </c>
      <c r="G578">
        <f t="shared" si="297"/>
        <v>0</v>
      </c>
      <c r="H578">
        <f t="shared" si="298"/>
        <v>0</v>
      </c>
      <c r="I578">
        <f t="shared" si="299"/>
        <v>1</v>
      </c>
      <c r="J578">
        <f t="shared" si="300"/>
        <v>0</v>
      </c>
      <c r="K578">
        <f t="shared" si="301"/>
        <v>0</v>
      </c>
      <c r="L578">
        <f t="shared" si="302"/>
        <v>0</v>
      </c>
      <c r="M578">
        <f t="shared" si="303"/>
        <v>0</v>
      </c>
      <c r="N578">
        <f t="shared" si="304"/>
        <v>0</v>
      </c>
      <c r="P578">
        <f t="shared" si="305"/>
        <v>0</v>
      </c>
      <c r="Q578">
        <f t="shared" si="306"/>
        <v>0</v>
      </c>
      <c r="R578">
        <f t="shared" si="307"/>
        <v>3</v>
      </c>
      <c r="S578">
        <f t="shared" si="308"/>
        <v>0</v>
      </c>
      <c r="T578">
        <f t="shared" si="309"/>
        <v>0</v>
      </c>
      <c r="U578">
        <f t="shared" si="310"/>
        <v>0</v>
      </c>
      <c r="V578">
        <f t="shared" si="311"/>
        <v>0</v>
      </c>
      <c r="W578">
        <f t="shared" si="312"/>
        <v>0</v>
      </c>
    </row>
    <row r="579" spans="1:23" x14ac:dyDescent="0.25">
      <c r="A579">
        <v>9</v>
      </c>
      <c r="B579" t="s">
        <v>484</v>
      </c>
      <c r="C579" s="22">
        <v>4</v>
      </c>
      <c r="D579">
        <f t="shared" si="296"/>
        <v>3</v>
      </c>
      <c r="E579">
        <v>2</v>
      </c>
      <c r="G579">
        <f t="shared" si="297"/>
        <v>0</v>
      </c>
      <c r="H579">
        <f t="shared" si="298"/>
        <v>1</v>
      </c>
      <c r="I579">
        <f t="shared" si="299"/>
        <v>0</v>
      </c>
      <c r="J579">
        <f t="shared" si="300"/>
        <v>0</v>
      </c>
      <c r="K579">
        <f t="shared" si="301"/>
        <v>0</v>
      </c>
      <c r="L579">
        <f t="shared" si="302"/>
        <v>0</v>
      </c>
      <c r="M579">
        <f t="shared" si="303"/>
        <v>0</v>
      </c>
      <c r="N579">
        <f t="shared" si="304"/>
        <v>0</v>
      </c>
      <c r="P579">
        <f t="shared" si="305"/>
        <v>0</v>
      </c>
      <c r="Q579">
        <f t="shared" si="306"/>
        <v>3</v>
      </c>
      <c r="R579">
        <f t="shared" si="307"/>
        <v>0</v>
      </c>
      <c r="S579">
        <f t="shared" si="308"/>
        <v>0</v>
      </c>
      <c r="T579">
        <f t="shared" si="309"/>
        <v>0</v>
      </c>
      <c r="U579">
        <f t="shared" si="310"/>
        <v>0</v>
      </c>
      <c r="V579">
        <f t="shared" si="311"/>
        <v>0</v>
      </c>
      <c r="W579">
        <f t="shared" si="312"/>
        <v>0</v>
      </c>
    </row>
    <row r="580" spans="1:23" x14ac:dyDescent="0.25">
      <c r="A580">
        <v>10</v>
      </c>
      <c r="B580" t="s">
        <v>501</v>
      </c>
      <c r="C580" s="22">
        <v>4</v>
      </c>
      <c r="D580">
        <f t="shared" si="296"/>
        <v>3</v>
      </c>
      <c r="E580">
        <v>5</v>
      </c>
      <c r="G580">
        <f t="shared" si="297"/>
        <v>0</v>
      </c>
      <c r="H580">
        <f t="shared" si="298"/>
        <v>0</v>
      </c>
      <c r="I580">
        <f t="shared" si="299"/>
        <v>0</v>
      </c>
      <c r="J580">
        <f t="shared" si="300"/>
        <v>0</v>
      </c>
      <c r="K580">
        <f t="shared" si="301"/>
        <v>1</v>
      </c>
      <c r="L580">
        <f t="shared" si="302"/>
        <v>0</v>
      </c>
      <c r="M580">
        <f t="shared" si="303"/>
        <v>0</v>
      </c>
      <c r="N580">
        <f t="shared" si="304"/>
        <v>0</v>
      </c>
      <c r="P580">
        <f t="shared" si="305"/>
        <v>0</v>
      </c>
      <c r="Q580">
        <f t="shared" si="306"/>
        <v>0</v>
      </c>
      <c r="R580">
        <f t="shared" si="307"/>
        <v>0</v>
      </c>
      <c r="S580">
        <f t="shared" si="308"/>
        <v>0</v>
      </c>
      <c r="T580">
        <f t="shared" si="309"/>
        <v>3</v>
      </c>
      <c r="U580">
        <f t="shared" si="310"/>
        <v>0</v>
      </c>
      <c r="V580">
        <f t="shared" si="311"/>
        <v>0</v>
      </c>
      <c r="W580">
        <f t="shared" si="312"/>
        <v>0</v>
      </c>
    </row>
    <row r="581" spans="1:23" x14ac:dyDescent="0.25">
      <c r="A581">
        <v>11</v>
      </c>
      <c r="B581" t="s">
        <v>490</v>
      </c>
      <c r="C581" s="22">
        <v>4</v>
      </c>
      <c r="D581">
        <f t="shared" si="296"/>
        <v>3</v>
      </c>
      <c r="E581">
        <v>3</v>
      </c>
      <c r="G581">
        <f t="shared" si="297"/>
        <v>0</v>
      </c>
      <c r="H581">
        <f t="shared" si="298"/>
        <v>0</v>
      </c>
      <c r="I581">
        <f t="shared" si="299"/>
        <v>1</v>
      </c>
      <c r="J581">
        <f t="shared" si="300"/>
        <v>0</v>
      </c>
      <c r="K581">
        <f t="shared" si="301"/>
        <v>0</v>
      </c>
      <c r="L581">
        <f t="shared" si="302"/>
        <v>0</v>
      </c>
      <c r="M581">
        <f t="shared" si="303"/>
        <v>0</v>
      </c>
      <c r="N581">
        <f t="shared" si="304"/>
        <v>0</v>
      </c>
      <c r="P581">
        <f t="shared" si="305"/>
        <v>0</v>
      </c>
      <c r="Q581">
        <f t="shared" si="306"/>
        <v>0</v>
      </c>
      <c r="R581">
        <f t="shared" si="307"/>
        <v>3</v>
      </c>
      <c r="S581">
        <f t="shared" si="308"/>
        <v>0</v>
      </c>
      <c r="T581">
        <f t="shared" si="309"/>
        <v>0</v>
      </c>
      <c r="U581">
        <f t="shared" si="310"/>
        <v>0</v>
      </c>
      <c r="V581">
        <f t="shared" si="311"/>
        <v>0</v>
      </c>
      <c r="W581">
        <f t="shared" si="312"/>
        <v>0</v>
      </c>
    </row>
    <row r="582" spans="1:23" x14ac:dyDescent="0.25">
      <c r="A582">
        <v>12</v>
      </c>
      <c r="B582" t="s">
        <v>498</v>
      </c>
      <c r="C582" s="22">
        <v>4</v>
      </c>
      <c r="D582">
        <f t="shared" si="296"/>
        <v>3</v>
      </c>
      <c r="E582">
        <v>4</v>
      </c>
      <c r="G582">
        <f t="shared" si="297"/>
        <v>0</v>
      </c>
      <c r="H582">
        <f t="shared" si="298"/>
        <v>0</v>
      </c>
      <c r="I582">
        <f t="shared" si="299"/>
        <v>0</v>
      </c>
      <c r="J582">
        <f t="shared" si="300"/>
        <v>1</v>
      </c>
      <c r="K582">
        <f t="shared" si="301"/>
        <v>0</v>
      </c>
      <c r="L582">
        <f t="shared" si="302"/>
        <v>0</v>
      </c>
      <c r="M582">
        <f t="shared" si="303"/>
        <v>0</v>
      </c>
      <c r="N582">
        <f t="shared" si="304"/>
        <v>0</v>
      </c>
      <c r="P582">
        <f t="shared" si="305"/>
        <v>0</v>
      </c>
      <c r="Q582">
        <f t="shared" si="306"/>
        <v>0</v>
      </c>
      <c r="R582">
        <f t="shared" si="307"/>
        <v>0</v>
      </c>
      <c r="S582">
        <f t="shared" si="308"/>
        <v>3</v>
      </c>
      <c r="T582">
        <f t="shared" si="309"/>
        <v>0</v>
      </c>
      <c r="U582">
        <f t="shared" si="310"/>
        <v>0</v>
      </c>
      <c r="V582">
        <f t="shared" si="311"/>
        <v>0</v>
      </c>
      <c r="W582">
        <f t="shared" si="312"/>
        <v>0</v>
      </c>
    </row>
    <row r="583" spans="1:23" x14ac:dyDescent="0.25">
      <c r="A583">
        <v>13</v>
      </c>
      <c r="B583" t="s">
        <v>476</v>
      </c>
      <c r="C583" s="22">
        <v>4</v>
      </c>
      <c r="D583">
        <f t="shared" si="296"/>
        <v>3</v>
      </c>
      <c r="E583">
        <v>1</v>
      </c>
      <c r="G583">
        <f t="shared" si="297"/>
        <v>1</v>
      </c>
      <c r="H583">
        <f t="shared" si="298"/>
        <v>0</v>
      </c>
      <c r="I583">
        <f t="shared" si="299"/>
        <v>0</v>
      </c>
      <c r="J583">
        <f t="shared" si="300"/>
        <v>0</v>
      </c>
      <c r="K583">
        <f t="shared" si="301"/>
        <v>0</v>
      </c>
      <c r="L583">
        <f t="shared" si="302"/>
        <v>0</v>
      </c>
      <c r="M583">
        <f t="shared" si="303"/>
        <v>0</v>
      </c>
      <c r="N583">
        <f t="shared" si="304"/>
        <v>0</v>
      </c>
      <c r="P583">
        <f t="shared" si="305"/>
        <v>3</v>
      </c>
      <c r="Q583">
        <f t="shared" si="306"/>
        <v>0</v>
      </c>
      <c r="R583">
        <f t="shared" si="307"/>
        <v>0</v>
      </c>
      <c r="S583">
        <f t="shared" si="308"/>
        <v>0</v>
      </c>
      <c r="T583">
        <f t="shared" si="309"/>
        <v>0</v>
      </c>
      <c r="U583">
        <f t="shared" si="310"/>
        <v>0</v>
      </c>
      <c r="V583">
        <f t="shared" si="311"/>
        <v>0</v>
      </c>
      <c r="W583">
        <f t="shared" si="312"/>
        <v>0</v>
      </c>
    </row>
    <row r="584" spans="1:23" x14ac:dyDescent="0.25">
      <c r="A584">
        <v>14</v>
      </c>
      <c r="B584" t="s">
        <v>527</v>
      </c>
      <c r="C584" s="22">
        <v>4</v>
      </c>
      <c r="D584">
        <f t="shared" si="296"/>
        <v>3</v>
      </c>
      <c r="E584">
        <v>8</v>
      </c>
      <c r="G584">
        <f t="shared" si="297"/>
        <v>0</v>
      </c>
      <c r="H584">
        <f t="shared" si="298"/>
        <v>0</v>
      </c>
      <c r="I584">
        <f t="shared" si="299"/>
        <v>0</v>
      </c>
      <c r="J584">
        <f t="shared" si="300"/>
        <v>0</v>
      </c>
      <c r="K584">
        <f t="shared" si="301"/>
        <v>0</v>
      </c>
      <c r="L584">
        <f t="shared" si="302"/>
        <v>0</v>
      </c>
      <c r="M584">
        <f t="shared" si="303"/>
        <v>0</v>
      </c>
      <c r="N584">
        <f t="shared" si="304"/>
        <v>1</v>
      </c>
      <c r="P584">
        <f t="shared" si="305"/>
        <v>0</v>
      </c>
      <c r="Q584">
        <f t="shared" si="306"/>
        <v>0</v>
      </c>
      <c r="R584">
        <f t="shared" si="307"/>
        <v>0</v>
      </c>
      <c r="S584">
        <f t="shared" si="308"/>
        <v>0</v>
      </c>
      <c r="T584">
        <f t="shared" si="309"/>
        <v>0</v>
      </c>
      <c r="U584">
        <f t="shared" si="310"/>
        <v>0</v>
      </c>
      <c r="V584">
        <f t="shared" si="311"/>
        <v>0</v>
      </c>
      <c r="W584">
        <f t="shared" si="312"/>
        <v>3</v>
      </c>
    </row>
    <row r="585" spans="1:23" x14ac:dyDescent="0.25">
      <c r="A585">
        <v>15</v>
      </c>
      <c r="B585" t="s">
        <v>510</v>
      </c>
      <c r="C585" s="22">
        <v>4</v>
      </c>
      <c r="D585">
        <f t="shared" si="296"/>
        <v>3</v>
      </c>
      <c r="E585">
        <v>6</v>
      </c>
      <c r="G585">
        <f t="shared" si="297"/>
        <v>0</v>
      </c>
      <c r="H585">
        <f t="shared" si="298"/>
        <v>0</v>
      </c>
      <c r="I585">
        <f t="shared" si="299"/>
        <v>0</v>
      </c>
      <c r="J585">
        <f t="shared" si="300"/>
        <v>0</v>
      </c>
      <c r="K585">
        <f t="shared" si="301"/>
        <v>0</v>
      </c>
      <c r="L585">
        <f t="shared" si="302"/>
        <v>1</v>
      </c>
      <c r="M585">
        <f t="shared" si="303"/>
        <v>0</v>
      </c>
      <c r="N585">
        <f t="shared" si="304"/>
        <v>0</v>
      </c>
      <c r="P585">
        <f t="shared" si="305"/>
        <v>0</v>
      </c>
      <c r="Q585">
        <f t="shared" si="306"/>
        <v>0</v>
      </c>
      <c r="R585">
        <f t="shared" si="307"/>
        <v>0</v>
      </c>
      <c r="S585">
        <f t="shared" si="308"/>
        <v>0</v>
      </c>
      <c r="T585">
        <f t="shared" si="309"/>
        <v>0</v>
      </c>
      <c r="U585">
        <f t="shared" si="310"/>
        <v>3</v>
      </c>
      <c r="V585">
        <f t="shared" si="311"/>
        <v>0</v>
      </c>
      <c r="W585">
        <f t="shared" si="312"/>
        <v>0</v>
      </c>
    </row>
    <row r="586" spans="1:23" x14ac:dyDescent="0.25">
      <c r="A586">
        <v>16</v>
      </c>
      <c r="B586" t="s">
        <v>507</v>
      </c>
      <c r="C586" s="22">
        <v>4</v>
      </c>
      <c r="D586">
        <f t="shared" si="296"/>
        <v>3</v>
      </c>
      <c r="E586">
        <v>5</v>
      </c>
      <c r="G586">
        <f t="shared" si="297"/>
        <v>0</v>
      </c>
      <c r="H586">
        <f t="shared" si="298"/>
        <v>0</v>
      </c>
      <c r="I586">
        <f t="shared" si="299"/>
        <v>0</v>
      </c>
      <c r="J586">
        <f t="shared" si="300"/>
        <v>0</v>
      </c>
      <c r="K586">
        <f t="shared" si="301"/>
        <v>1</v>
      </c>
      <c r="L586">
        <f t="shared" si="302"/>
        <v>0</v>
      </c>
      <c r="M586">
        <f t="shared" si="303"/>
        <v>0</v>
      </c>
      <c r="N586">
        <f t="shared" si="304"/>
        <v>0</v>
      </c>
      <c r="P586">
        <f t="shared" si="305"/>
        <v>0</v>
      </c>
      <c r="Q586">
        <f t="shared" si="306"/>
        <v>0</v>
      </c>
      <c r="R586">
        <f t="shared" si="307"/>
        <v>0</v>
      </c>
      <c r="S586">
        <f t="shared" si="308"/>
        <v>0</v>
      </c>
      <c r="T586">
        <f t="shared" si="309"/>
        <v>3</v>
      </c>
      <c r="U586">
        <f t="shared" si="310"/>
        <v>0</v>
      </c>
      <c r="V586">
        <f t="shared" si="311"/>
        <v>0</v>
      </c>
      <c r="W586">
        <f t="shared" si="312"/>
        <v>0</v>
      </c>
    </row>
    <row r="587" spans="1:23" x14ac:dyDescent="0.25">
      <c r="A587">
        <v>17</v>
      </c>
      <c r="B587" t="s">
        <v>478</v>
      </c>
      <c r="C587" s="22">
        <v>4</v>
      </c>
      <c r="D587">
        <f t="shared" si="296"/>
        <v>3</v>
      </c>
      <c r="E587">
        <v>1</v>
      </c>
      <c r="G587">
        <f t="shared" si="297"/>
        <v>1</v>
      </c>
      <c r="H587">
        <f t="shared" si="298"/>
        <v>0</v>
      </c>
      <c r="I587">
        <f t="shared" si="299"/>
        <v>0</v>
      </c>
      <c r="J587">
        <f t="shared" si="300"/>
        <v>0</v>
      </c>
      <c r="K587">
        <f t="shared" si="301"/>
        <v>0</v>
      </c>
      <c r="L587">
        <f t="shared" si="302"/>
        <v>0</v>
      </c>
      <c r="M587">
        <f t="shared" si="303"/>
        <v>0</v>
      </c>
      <c r="N587">
        <f t="shared" si="304"/>
        <v>0</v>
      </c>
      <c r="P587">
        <f t="shared" si="305"/>
        <v>3</v>
      </c>
      <c r="Q587">
        <f t="shared" si="306"/>
        <v>0</v>
      </c>
      <c r="R587">
        <f t="shared" si="307"/>
        <v>0</v>
      </c>
      <c r="S587">
        <f t="shared" si="308"/>
        <v>0</v>
      </c>
      <c r="T587">
        <f t="shared" si="309"/>
        <v>0</v>
      </c>
      <c r="U587">
        <f t="shared" si="310"/>
        <v>0</v>
      </c>
      <c r="V587">
        <f t="shared" si="311"/>
        <v>0</v>
      </c>
      <c r="W587">
        <f t="shared" si="312"/>
        <v>0</v>
      </c>
    </row>
    <row r="588" spans="1:23" x14ac:dyDescent="0.25">
      <c r="A588">
        <v>18</v>
      </c>
      <c r="B588" t="s">
        <v>496</v>
      </c>
      <c r="C588" s="22">
        <v>4</v>
      </c>
      <c r="D588">
        <f t="shared" si="296"/>
        <v>3</v>
      </c>
      <c r="E588">
        <v>4</v>
      </c>
      <c r="G588">
        <f t="shared" si="297"/>
        <v>0</v>
      </c>
      <c r="H588">
        <f t="shared" si="298"/>
        <v>0</v>
      </c>
      <c r="I588">
        <f t="shared" si="299"/>
        <v>0</v>
      </c>
      <c r="J588">
        <f t="shared" si="300"/>
        <v>1</v>
      </c>
      <c r="K588">
        <f t="shared" si="301"/>
        <v>0</v>
      </c>
      <c r="L588">
        <f t="shared" si="302"/>
        <v>0</v>
      </c>
      <c r="M588">
        <f t="shared" si="303"/>
        <v>0</v>
      </c>
      <c r="N588">
        <f t="shared" si="304"/>
        <v>0</v>
      </c>
      <c r="P588">
        <f t="shared" si="305"/>
        <v>0</v>
      </c>
      <c r="Q588">
        <f t="shared" si="306"/>
        <v>0</v>
      </c>
      <c r="R588">
        <f t="shared" si="307"/>
        <v>0</v>
      </c>
      <c r="S588">
        <f t="shared" si="308"/>
        <v>3</v>
      </c>
      <c r="T588">
        <f t="shared" si="309"/>
        <v>0</v>
      </c>
      <c r="U588">
        <f t="shared" si="310"/>
        <v>0</v>
      </c>
      <c r="V588">
        <f t="shared" si="311"/>
        <v>0</v>
      </c>
      <c r="W588">
        <f t="shared" si="312"/>
        <v>0</v>
      </c>
    </row>
    <row r="589" spans="1:23" x14ac:dyDescent="0.25">
      <c r="A589">
        <v>19</v>
      </c>
      <c r="B589" t="s">
        <v>508</v>
      </c>
      <c r="C589" s="22">
        <v>4</v>
      </c>
      <c r="D589">
        <f t="shared" si="296"/>
        <v>3</v>
      </c>
      <c r="E589">
        <v>6</v>
      </c>
      <c r="G589">
        <f t="shared" si="297"/>
        <v>0</v>
      </c>
      <c r="H589">
        <f t="shared" si="298"/>
        <v>0</v>
      </c>
      <c r="I589">
        <f t="shared" si="299"/>
        <v>0</v>
      </c>
      <c r="J589">
        <f t="shared" si="300"/>
        <v>0</v>
      </c>
      <c r="K589">
        <f t="shared" si="301"/>
        <v>0</v>
      </c>
      <c r="L589">
        <f t="shared" si="302"/>
        <v>1</v>
      </c>
      <c r="M589">
        <f t="shared" si="303"/>
        <v>0</v>
      </c>
      <c r="N589">
        <f t="shared" si="304"/>
        <v>0</v>
      </c>
      <c r="P589">
        <f t="shared" si="305"/>
        <v>0</v>
      </c>
      <c r="Q589">
        <f t="shared" si="306"/>
        <v>0</v>
      </c>
      <c r="R589">
        <f t="shared" si="307"/>
        <v>0</v>
      </c>
      <c r="S589">
        <f t="shared" si="308"/>
        <v>0</v>
      </c>
      <c r="T589">
        <f t="shared" si="309"/>
        <v>0</v>
      </c>
      <c r="U589">
        <f t="shared" si="310"/>
        <v>3</v>
      </c>
      <c r="V589">
        <f t="shared" si="311"/>
        <v>0</v>
      </c>
      <c r="W589">
        <f t="shared" si="312"/>
        <v>0</v>
      </c>
    </row>
    <row r="590" spans="1:23" x14ac:dyDescent="0.25">
      <c r="A590">
        <v>20</v>
      </c>
      <c r="B590" t="s">
        <v>511</v>
      </c>
      <c r="C590" s="22">
        <v>4</v>
      </c>
      <c r="D590">
        <f t="shared" si="296"/>
        <v>3</v>
      </c>
      <c r="E590">
        <v>6</v>
      </c>
      <c r="G590">
        <f t="shared" si="297"/>
        <v>0</v>
      </c>
      <c r="H590">
        <f t="shared" si="298"/>
        <v>0</v>
      </c>
      <c r="I590">
        <f t="shared" si="299"/>
        <v>0</v>
      </c>
      <c r="J590">
        <f t="shared" si="300"/>
        <v>0</v>
      </c>
      <c r="K590">
        <f t="shared" si="301"/>
        <v>0</v>
      </c>
      <c r="L590">
        <f t="shared" si="302"/>
        <v>1</v>
      </c>
      <c r="M590">
        <f t="shared" si="303"/>
        <v>0</v>
      </c>
      <c r="N590">
        <f t="shared" si="304"/>
        <v>0</v>
      </c>
      <c r="P590">
        <f t="shared" si="305"/>
        <v>0</v>
      </c>
      <c r="Q590">
        <f t="shared" si="306"/>
        <v>0</v>
      </c>
      <c r="R590">
        <f t="shared" si="307"/>
        <v>0</v>
      </c>
      <c r="S590">
        <f t="shared" si="308"/>
        <v>0</v>
      </c>
      <c r="T590">
        <f t="shared" si="309"/>
        <v>0</v>
      </c>
      <c r="U590">
        <f t="shared" si="310"/>
        <v>3</v>
      </c>
      <c r="V590">
        <f t="shared" si="311"/>
        <v>0</v>
      </c>
      <c r="W590">
        <f t="shared" si="312"/>
        <v>0</v>
      </c>
    </row>
    <row r="591" spans="1:23" x14ac:dyDescent="0.25">
      <c r="A591">
        <v>21</v>
      </c>
      <c r="B591" t="s">
        <v>516</v>
      </c>
      <c r="C591" s="22">
        <v>4</v>
      </c>
      <c r="D591">
        <f t="shared" si="296"/>
        <v>3</v>
      </c>
      <c r="E591">
        <v>7</v>
      </c>
      <c r="G591">
        <f t="shared" si="297"/>
        <v>0</v>
      </c>
      <c r="H591">
        <f t="shared" si="298"/>
        <v>0</v>
      </c>
      <c r="I591">
        <f t="shared" si="299"/>
        <v>0</v>
      </c>
      <c r="J591">
        <f t="shared" si="300"/>
        <v>0</v>
      </c>
      <c r="K591">
        <f t="shared" si="301"/>
        <v>0</v>
      </c>
      <c r="L591">
        <f t="shared" si="302"/>
        <v>0</v>
      </c>
      <c r="M591">
        <f t="shared" si="303"/>
        <v>1</v>
      </c>
      <c r="N591">
        <f t="shared" si="304"/>
        <v>0</v>
      </c>
      <c r="P591">
        <f t="shared" si="305"/>
        <v>0</v>
      </c>
      <c r="Q591">
        <f t="shared" si="306"/>
        <v>0</v>
      </c>
      <c r="R591">
        <f t="shared" si="307"/>
        <v>0</v>
      </c>
      <c r="S591">
        <f t="shared" si="308"/>
        <v>0</v>
      </c>
      <c r="T591">
        <f t="shared" si="309"/>
        <v>0</v>
      </c>
      <c r="U591">
        <f t="shared" si="310"/>
        <v>0</v>
      </c>
      <c r="V591">
        <f t="shared" si="311"/>
        <v>3</v>
      </c>
      <c r="W591">
        <f t="shared" si="312"/>
        <v>0</v>
      </c>
    </row>
    <row r="592" spans="1:23" x14ac:dyDescent="0.25">
      <c r="A592">
        <v>22</v>
      </c>
      <c r="B592" t="s">
        <v>485</v>
      </c>
      <c r="C592" s="22">
        <v>4</v>
      </c>
      <c r="D592">
        <f t="shared" si="296"/>
        <v>3</v>
      </c>
      <c r="E592">
        <v>2</v>
      </c>
      <c r="G592">
        <f t="shared" si="297"/>
        <v>0</v>
      </c>
      <c r="H592">
        <f t="shared" si="298"/>
        <v>1</v>
      </c>
      <c r="I592">
        <f t="shared" si="299"/>
        <v>0</v>
      </c>
      <c r="J592">
        <f t="shared" si="300"/>
        <v>0</v>
      </c>
      <c r="K592">
        <f t="shared" si="301"/>
        <v>0</v>
      </c>
      <c r="L592">
        <f t="shared" si="302"/>
        <v>0</v>
      </c>
      <c r="M592">
        <f t="shared" si="303"/>
        <v>0</v>
      </c>
      <c r="N592">
        <f t="shared" si="304"/>
        <v>0</v>
      </c>
      <c r="P592">
        <f t="shared" si="305"/>
        <v>0</v>
      </c>
      <c r="Q592">
        <f t="shared" si="306"/>
        <v>3</v>
      </c>
      <c r="R592">
        <f t="shared" si="307"/>
        <v>0</v>
      </c>
      <c r="S592">
        <f t="shared" si="308"/>
        <v>0</v>
      </c>
      <c r="T592">
        <f t="shared" si="309"/>
        <v>0</v>
      </c>
      <c r="U592">
        <f t="shared" si="310"/>
        <v>0</v>
      </c>
      <c r="V592">
        <f t="shared" si="311"/>
        <v>0</v>
      </c>
      <c r="W592">
        <f t="shared" si="312"/>
        <v>0</v>
      </c>
    </row>
    <row r="593" spans="1:23" x14ac:dyDescent="0.25">
      <c r="A593">
        <v>23</v>
      </c>
      <c r="B593" t="s">
        <v>509</v>
      </c>
      <c r="C593" s="22">
        <v>4</v>
      </c>
      <c r="D593">
        <f t="shared" si="296"/>
        <v>3</v>
      </c>
      <c r="E593">
        <v>6</v>
      </c>
      <c r="G593">
        <f t="shared" si="297"/>
        <v>0</v>
      </c>
      <c r="H593">
        <f t="shared" si="298"/>
        <v>0</v>
      </c>
      <c r="I593">
        <f t="shared" si="299"/>
        <v>0</v>
      </c>
      <c r="J593">
        <f t="shared" si="300"/>
        <v>0</v>
      </c>
      <c r="K593">
        <f t="shared" si="301"/>
        <v>0</v>
      </c>
      <c r="L593">
        <f t="shared" si="302"/>
        <v>1</v>
      </c>
      <c r="M593">
        <f t="shared" si="303"/>
        <v>0</v>
      </c>
      <c r="N593">
        <f t="shared" si="304"/>
        <v>0</v>
      </c>
      <c r="P593">
        <f t="shared" si="305"/>
        <v>0</v>
      </c>
      <c r="Q593">
        <f t="shared" si="306"/>
        <v>0</v>
      </c>
      <c r="R593">
        <f t="shared" si="307"/>
        <v>0</v>
      </c>
      <c r="S593">
        <f t="shared" si="308"/>
        <v>0</v>
      </c>
      <c r="T593">
        <f t="shared" si="309"/>
        <v>0</v>
      </c>
      <c r="U593">
        <f t="shared" si="310"/>
        <v>3</v>
      </c>
      <c r="V593">
        <f t="shared" si="311"/>
        <v>0</v>
      </c>
      <c r="W593">
        <f t="shared" si="312"/>
        <v>0</v>
      </c>
    </row>
    <row r="594" spans="1:23" x14ac:dyDescent="0.25">
      <c r="A594">
        <v>24</v>
      </c>
      <c r="B594" t="s">
        <v>505</v>
      </c>
      <c r="C594" s="22">
        <v>4</v>
      </c>
      <c r="D594">
        <f t="shared" si="296"/>
        <v>3</v>
      </c>
      <c r="E594">
        <v>5</v>
      </c>
      <c r="G594">
        <f t="shared" si="297"/>
        <v>0</v>
      </c>
      <c r="H594">
        <f t="shared" si="298"/>
        <v>0</v>
      </c>
      <c r="I594">
        <f t="shared" si="299"/>
        <v>0</v>
      </c>
      <c r="J594">
        <f t="shared" si="300"/>
        <v>0</v>
      </c>
      <c r="K594">
        <f t="shared" si="301"/>
        <v>1</v>
      </c>
      <c r="L594">
        <f t="shared" si="302"/>
        <v>0</v>
      </c>
      <c r="M594">
        <f t="shared" si="303"/>
        <v>0</v>
      </c>
      <c r="N594">
        <f t="shared" si="304"/>
        <v>0</v>
      </c>
      <c r="P594">
        <f t="shared" si="305"/>
        <v>0</v>
      </c>
      <c r="Q594">
        <f t="shared" si="306"/>
        <v>0</v>
      </c>
      <c r="R594">
        <f t="shared" si="307"/>
        <v>0</v>
      </c>
      <c r="S594">
        <f t="shared" si="308"/>
        <v>0</v>
      </c>
      <c r="T594">
        <f t="shared" si="309"/>
        <v>3</v>
      </c>
      <c r="U594">
        <f t="shared" si="310"/>
        <v>0</v>
      </c>
      <c r="V594">
        <f t="shared" si="311"/>
        <v>0</v>
      </c>
      <c r="W594">
        <f t="shared" si="312"/>
        <v>0</v>
      </c>
    </row>
    <row r="595" spans="1:23" x14ac:dyDescent="0.25">
      <c r="A595">
        <v>25</v>
      </c>
      <c r="B595" t="s">
        <v>506</v>
      </c>
      <c r="C595" s="22">
        <v>4</v>
      </c>
      <c r="D595">
        <f t="shared" si="296"/>
        <v>3</v>
      </c>
      <c r="E595">
        <v>5</v>
      </c>
      <c r="G595">
        <f t="shared" si="297"/>
        <v>0</v>
      </c>
      <c r="H595">
        <f t="shared" si="298"/>
        <v>0</v>
      </c>
      <c r="I595">
        <f t="shared" si="299"/>
        <v>0</v>
      </c>
      <c r="J595">
        <f t="shared" si="300"/>
        <v>0</v>
      </c>
      <c r="K595">
        <f t="shared" si="301"/>
        <v>1</v>
      </c>
      <c r="L595">
        <f t="shared" si="302"/>
        <v>0</v>
      </c>
      <c r="M595">
        <f t="shared" si="303"/>
        <v>0</v>
      </c>
      <c r="N595">
        <f t="shared" si="304"/>
        <v>0</v>
      </c>
      <c r="P595">
        <f t="shared" si="305"/>
        <v>0</v>
      </c>
      <c r="Q595">
        <f t="shared" si="306"/>
        <v>0</v>
      </c>
      <c r="R595">
        <f t="shared" si="307"/>
        <v>0</v>
      </c>
      <c r="S595">
        <f t="shared" si="308"/>
        <v>0</v>
      </c>
      <c r="T595">
        <f t="shared" si="309"/>
        <v>3</v>
      </c>
      <c r="U595">
        <f t="shared" si="310"/>
        <v>0</v>
      </c>
      <c r="V595">
        <f t="shared" si="311"/>
        <v>0</v>
      </c>
      <c r="W595">
        <f t="shared" si="312"/>
        <v>0</v>
      </c>
    </row>
    <row r="596" spans="1:23" x14ac:dyDescent="0.25">
      <c r="A596">
        <v>26</v>
      </c>
      <c r="B596" t="s">
        <v>515</v>
      </c>
      <c r="C596" s="22">
        <v>4</v>
      </c>
      <c r="D596">
        <f t="shared" si="296"/>
        <v>3</v>
      </c>
      <c r="E596">
        <v>7</v>
      </c>
      <c r="G596">
        <f t="shared" si="297"/>
        <v>0</v>
      </c>
      <c r="H596">
        <f t="shared" si="298"/>
        <v>0</v>
      </c>
      <c r="I596">
        <f t="shared" si="299"/>
        <v>0</v>
      </c>
      <c r="J596">
        <f t="shared" si="300"/>
        <v>0</v>
      </c>
      <c r="K596">
        <f t="shared" si="301"/>
        <v>0</v>
      </c>
      <c r="L596">
        <f t="shared" si="302"/>
        <v>0</v>
      </c>
      <c r="M596">
        <f t="shared" si="303"/>
        <v>1</v>
      </c>
      <c r="N596">
        <f t="shared" si="304"/>
        <v>0</v>
      </c>
      <c r="P596">
        <f t="shared" si="305"/>
        <v>0</v>
      </c>
      <c r="Q596">
        <f t="shared" si="306"/>
        <v>0</v>
      </c>
      <c r="R596">
        <f t="shared" si="307"/>
        <v>0</v>
      </c>
      <c r="S596">
        <f t="shared" si="308"/>
        <v>0</v>
      </c>
      <c r="T596">
        <f t="shared" si="309"/>
        <v>0</v>
      </c>
      <c r="U596">
        <f t="shared" si="310"/>
        <v>0</v>
      </c>
      <c r="V596">
        <f t="shared" si="311"/>
        <v>3</v>
      </c>
      <c r="W596">
        <f t="shared" si="312"/>
        <v>0</v>
      </c>
    </row>
    <row r="597" spans="1:23" x14ac:dyDescent="0.25">
      <c r="A597">
        <v>27</v>
      </c>
      <c r="B597" t="s">
        <v>475</v>
      </c>
      <c r="C597" s="22">
        <v>4</v>
      </c>
      <c r="D597">
        <f t="shared" si="296"/>
        <v>3</v>
      </c>
      <c r="E597">
        <v>1</v>
      </c>
      <c r="G597">
        <f t="shared" si="297"/>
        <v>1</v>
      </c>
      <c r="H597">
        <f t="shared" si="298"/>
        <v>0</v>
      </c>
      <c r="I597">
        <f t="shared" si="299"/>
        <v>0</v>
      </c>
      <c r="J597">
        <f t="shared" si="300"/>
        <v>0</v>
      </c>
      <c r="K597">
        <f t="shared" si="301"/>
        <v>0</v>
      </c>
      <c r="L597">
        <f t="shared" si="302"/>
        <v>0</v>
      </c>
      <c r="M597">
        <f t="shared" si="303"/>
        <v>0</v>
      </c>
      <c r="N597">
        <f t="shared" si="304"/>
        <v>0</v>
      </c>
      <c r="P597">
        <f t="shared" si="305"/>
        <v>3</v>
      </c>
      <c r="Q597">
        <f t="shared" si="306"/>
        <v>0</v>
      </c>
      <c r="R597">
        <f t="shared" si="307"/>
        <v>0</v>
      </c>
      <c r="S597">
        <f t="shared" si="308"/>
        <v>0</v>
      </c>
      <c r="T597">
        <f t="shared" si="309"/>
        <v>0</v>
      </c>
      <c r="U597">
        <f t="shared" si="310"/>
        <v>0</v>
      </c>
      <c r="V597">
        <f t="shared" si="311"/>
        <v>0</v>
      </c>
      <c r="W597">
        <f t="shared" si="312"/>
        <v>0</v>
      </c>
    </row>
    <row r="598" spans="1:23" x14ac:dyDescent="0.25">
      <c r="A598">
        <v>28</v>
      </c>
      <c r="B598" t="s">
        <v>520</v>
      </c>
      <c r="C598" s="22">
        <v>4</v>
      </c>
      <c r="D598">
        <f t="shared" si="296"/>
        <v>3</v>
      </c>
      <c r="E598">
        <v>7</v>
      </c>
      <c r="G598">
        <f t="shared" si="297"/>
        <v>0</v>
      </c>
      <c r="H598">
        <f t="shared" si="298"/>
        <v>0</v>
      </c>
      <c r="I598">
        <f t="shared" si="299"/>
        <v>0</v>
      </c>
      <c r="J598">
        <f t="shared" si="300"/>
        <v>0</v>
      </c>
      <c r="K598">
        <f t="shared" si="301"/>
        <v>0</v>
      </c>
      <c r="L598">
        <f t="shared" si="302"/>
        <v>0</v>
      </c>
      <c r="M598">
        <f t="shared" si="303"/>
        <v>1</v>
      </c>
      <c r="N598">
        <f t="shared" si="304"/>
        <v>0</v>
      </c>
      <c r="P598">
        <f t="shared" si="305"/>
        <v>0</v>
      </c>
      <c r="Q598">
        <f t="shared" si="306"/>
        <v>0</v>
      </c>
      <c r="R598">
        <f t="shared" si="307"/>
        <v>0</v>
      </c>
      <c r="S598">
        <f t="shared" si="308"/>
        <v>0</v>
      </c>
      <c r="T598">
        <f t="shared" si="309"/>
        <v>0</v>
      </c>
      <c r="U598">
        <f t="shared" si="310"/>
        <v>0</v>
      </c>
      <c r="V598">
        <f t="shared" si="311"/>
        <v>3</v>
      </c>
      <c r="W598">
        <f t="shared" si="312"/>
        <v>0</v>
      </c>
    </row>
    <row r="599" spans="1:23" x14ac:dyDescent="0.25">
      <c r="A599">
        <v>29</v>
      </c>
      <c r="B599" t="s">
        <v>477</v>
      </c>
      <c r="C599" s="22">
        <v>4</v>
      </c>
      <c r="D599">
        <f t="shared" si="296"/>
        <v>3</v>
      </c>
      <c r="E599">
        <v>1</v>
      </c>
      <c r="G599">
        <f t="shared" si="297"/>
        <v>1</v>
      </c>
      <c r="H599">
        <f t="shared" si="298"/>
        <v>0</v>
      </c>
      <c r="I599">
        <f t="shared" si="299"/>
        <v>0</v>
      </c>
      <c r="J599">
        <f t="shared" si="300"/>
        <v>0</v>
      </c>
      <c r="K599">
        <f t="shared" si="301"/>
        <v>0</v>
      </c>
      <c r="L599">
        <f t="shared" si="302"/>
        <v>0</v>
      </c>
      <c r="M599">
        <f t="shared" si="303"/>
        <v>0</v>
      </c>
      <c r="N599">
        <f t="shared" si="304"/>
        <v>0</v>
      </c>
      <c r="P599">
        <f t="shared" si="305"/>
        <v>3</v>
      </c>
      <c r="Q599">
        <f t="shared" si="306"/>
        <v>0</v>
      </c>
      <c r="R599">
        <f t="shared" si="307"/>
        <v>0</v>
      </c>
      <c r="S599">
        <f t="shared" si="308"/>
        <v>0</v>
      </c>
      <c r="T599">
        <f t="shared" si="309"/>
        <v>0</v>
      </c>
      <c r="U599">
        <f t="shared" si="310"/>
        <v>0</v>
      </c>
      <c r="V599">
        <f t="shared" si="311"/>
        <v>0</v>
      </c>
      <c r="W599">
        <f t="shared" si="312"/>
        <v>0</v>
      </c>
    </row>
    <row r="600" spans="1:23" x14ac:dyDescent="0.25">
      <c r="A600">
        <v>30</v>
      </c>
      <c r="B600" t="s">
        <v>526</v>
      </c>
      <c r="C600" s="22">
        <v>4</v>
      </c>
      <c r="D600">
        <f t="shared" si="296"/>
        <v>3</v>
      </c>
      <c r="E600">
        <v>8</v>
      </c>
      <c r="G600">
        <f t="shared" si="297"/>
        <v>0</v>
      </c>
      <c r="H600">
        <f t="shared" si="298"/>
        <v>0</v>
      </c>
      <c r="I600">
        <f t="shared" si="299"/>
        <v>0</v>
      </c>
      <c r="J600">
        <f t="shared" si="300"/>
        <v>0</v>
      </c>
      <c r="K600">
        <f t="shared" si="301"/>
        <v>0</v>
      </c>
      <c r="L600">
        <f t="shared" si="302"/>
        <v>0</v>
      </c>
      <c r="M600">
        <f t="shared" si="303"/>
        <v>0</v>
      </c>
      <c r="N600">
        <f t="shared" si="304"/>
        <v>1</v>
      </c>
      <c r="P600">
        <f t="shared" si="305"/>
        <v>0</v>
      </c>
      <c r="Q600">
        <f t="shared" si="306"/>
        <v>0</v>
      </c>
      <c r="R600">
        <f t="shared" si="307"/>
        <v>0</v>
      </c>
      <c r="S600">
        <f t="shared" si="308"/>
        <v>0</v>
      </c>
      <c r="T600">
        <f t="shared" si="309"/>
        <v>0</v>
      </c>
      <c r="U600">
        <f t="shared" si="310"/>
        <v>0</v>
      </c>
      <c r="V600">
        <f t="shared" si="311"/>
        <v>0</v>
      </c>
      <c r="W600">
        <f t="shared" si="312"/>
        <v>3</v>
      </c>
    </row>
    <row r="601" spans="1:23" x14ac:dyDescent="0.25">
      <c r="A601">
        <v>31</v>
      </c>
      <c r="B601" t="s">
        <v>480</v>
      </c>
      <c r="C601" s="22">
        <v>4</v>
      </c>
      <c r="D601">
        <f t="shared" si="296"/>
        <v>3</v>
      </c>
      <c r="E601">
        <v>2</v>
      </c>
      <c r="G601">
        <f t="shared" si="297"/>
        <v>0</v>
      </c>
      <c r="H601">
        <f t="shared" si="298"/>
        <v>1</v>
      </c>
      <c r="I601">
        <f t="shared" si="299"/>
        <v>0</v>
      </c>
      <c r="J601">
        <f t="shared" si="300"/>
        <v>0</v>
      </c>
      <c r="K601">
        <f t="shared" si="301"/>
        <v>0</v>
      </c>
      <c r="L601">
        <f t="shared" si="302"/>
        <v>0</v>
      </c>
      <c r="M601">
        <f t="shared" si="303"/>
        <v>0</v>
      </c>
      <c r="N601">
        <f t="shared" si="304"/>
        <v>0</v>
      </c>
      <c r="P601">
        <f t="shared" si="305"/>
        <v>0</v>
      </c>
      <c r="Q601">
        <f t="shared" si="306"/>
        <v>3</v>
      </c>
      <c r="R601">
        <f t="shared" si="307"/>
        <v>0</v>
      </c>
      <c r="S601">
        <f t="shared" si="308"/>
        <v>0</v>
      </c>
      <c r="T601">
        <f t="shared" si="309"/>
        <v>0</v>
      </c>
      <c r="U601">
        <f t="shared" si="310"/>
        <v>0</v>
      </c>
      <c r="V601">
        <f t="shared" si="311"/>
        <v>0</v>
      </c>
      <c r="W601">
        <f t="shared" si="312"/>
        <v>0</v>
      </c>
    </row>
    <row r="602" spans="1:23" x14ac:dyDescent="0.25">
      <c r="A602">
        <v>32</v>
      </c>
      <c r="B602" t="s">
        <v>523</v>
      </c>
      <c r="C602" s="22">
        <v>4</v>
      </c>
      <c r="D602">
        <f t="shared" si="296"/>
        <v>3</v>
      </c>
      <c r="E602">
        <v>8</v>
      </c>
      <c r="G602">
        <f t="shared" si="297"/>
        <v>0</v>
      </c>
      <c r="H602">
        <f t="shared" si="298"/>
        <v>0</v>
      </c>
      <c r="I602">
        <f t="shared" si="299"/>
        <v>0</v>
      </c>
      <c r="J602">
        <f t="shared" si="300"/>
        <v>0</v>
      </c>
      <c r="K602">
        <f t="shared" si="301"/>
        <v>0</v>
      </c>
      <c r="L602">
        <f t="shared" si="302"/>
        <v>0</v>
      </c>
      <c r="M602">
        <f t="shared" si="303"/>
        <v>0</v>
      </c>
      <c r="N602">
        <f t="shared" si="304"/>
        <v>1</v>
      </c>
      <c r="P602">
        <f t="shared" si="305"/>
        <v>0</v>
      </c>
      <c r="Q602">
        <f t="shared" si="306"/>
        <v>0</v>
      </c>
      <c r="R602">
        <f t="shared" si="307"/>
        <v>0</v>
      </c>
      <c r="S602">
        <f t="shared" si="308"/>
        <v>0</v>
      </c>
      <c r="T602">
        <f t="shared" si="309"/>
        <v>0</v>
      </c>
      <c r="U602">
        <f t="shared" si="310"/>
        <v>0</v>
      </c>
      <c r="V602">
        <f t="shared" si="311"/>
        <v>0</v>
      </c>
      <c r="W602">
        <f t="shared" si="312"/>
        <v>3</v>
      </c>
    </row>
    <row r="603" spans="1:23" x14ac:dyDescent="0.25">
      <c r="A603">
        <v>33</v>
      </c>
      <c r="B603" t="s">
        <v>522</v>
      </c>
      <c r="C603" s="22">
        <v>4</v>
      </c>
      <c r="D603">
        <f t="shared" ref="D603:D626" si="313">7-C603</f>
        <v>3</v>
      </c>
      <c r="E603">
        <v>8</v>
      </c>
      <c r="G603">
        <f t="shared" ref="G603:G626" si="314">IF($E603=1,1,0)</f>
        <v>0</v>
      </c>
      <c r="H603">
        <f t="shared" ref="H603:H626" si="315">IF($E603=2,1,0)</f>
        <v>0</v>
      </c>
      <c r="I603">
        <f t="shared" ref="I603:I626" si="316">IF($E603=3,1,0)</f>
        <v>0</v>
      </c>
      <c r="J603">
        <f t="shared" ref="J603:J626" si="317">IF($E603=4,1,0)</f>
        <v>0</v>
      </c>
      <c r="K603">
        <f t="shared" ref="K603:K626" si="318">IF($E603=5,1,0)</f>
        <v>0</v>
      </c>
      <c r="L603">
        <f t="shared" ref="L603:L626" si="319">IF($E603=6,1,0)</f>
        <v>0</v>
      </c>
      <c r="M603">
        <f t="shared" ref="M603:M626" si="320">IF($E603=7,1,0)</f>
        <v>0</v>
      </c>
      <c r="N603">
        <f t="shared" ref="N603:N626" si="321">IF($E603=8,1,0)</f>
        <v>1</v>
      </c>
      <c r="P603">
        <f t="shared" ref="P603:P626" si="322">$D603*G603</f>
        <v>0</v>
      </c>
      <c r="Q603">
        <f t="shared" ref="Q603:Q626" si="323">$D603*H603</f>
        <v>0</v>
      </c>
      <c r="R603">
        <f t="shared" ref="R603:R626" si="324">$D603*I603</f>
        <v>0</v>
      </c>
      <c r="S603">
        <f t="shared" ref="S603:S626" si="325">$D603*J603</f>
        <v>0</v>
      </c>
      <c r="T603">
        <f t="shared" ref="T603:T626" si="326">$D603*K603</f>
        <v>0</v>
      </c>
      <c r="U603">
        <f t="shared" ref="U603:U626" si="327">$D603*L603</f>
        <v>0</v>
      </c>
      <c r="V603">
        <f t="shared" ref="V603:V626" si="328">$D603*M603</f>
        <v>0</v>
      </c>
      <c r="W603">
        <f t="shared" ref="W603:W626" si="329">$D603*N603</f>
        <v>3</v>
      </c>
    </row>
    <row r="604" spans="1:23" x14ac:dyDescent="0.25">
      <c r="A604">
        <v>34</v>
      </c>
      <c r="B604" t="s">
        <v>503</v>
      </c>
      <c r="C604" s="22">
        <v>4</v>
      </c>
      <c r="D604">
        <f t="shared" si="313"/>
        <v>3</v>
      </c>
      <c r="E604">
        <v>5</v>
      </c>
      <c r="G604">
        <f t="shared" si="314"/>
        <v>0</v>
      </c>
      <c r="H604">
        <f t="shared" si="315"/>
        <v>0</v>
      </c>
      <c r="I604">
        <f t="shared" si="316"/>
        <v>0</v>
      </c>
      <c r="J604">
        <f t="shared" si="317"/>
        <v>0</v>
      </c>
      <c r="K604">
        <f t="shared" si="318"/>
        <v>1</v>
      </c>
      <c r="L604">
        <f t="shared" si="319"/>
        <v>0</v>
      </c>
      <c r="M604">
        <f t="shared" si="320"/>
        <v>0</v>
      </c>
      <c r="N604">
        <f t="shared" si="321"/>
        <v>0</v>
      </c>
      <c r="P604">
        <f t="shared" si="322"/>
        <v>0</v>
      </c>
      <c r="Q604">
        <f t="shared" si="323"/>
        <v>0</v>
      </c>
      <c r="R604">
        <f t="shared" si="324"/>
        <v>0</v>
      </c>
      <c r="S604">
        <f t="shared" si="325"/>
        <v>0</v>
      </c>
      <c r="T604">
        <f t="shared" si="326"/>
        <v>3</v>
      </c>
      <c r="U604">
        <f t="shared" si="327"/>
        <v>0</v>
      </c>
      <c r="V604">
        <f t="shared" si="328"/>
        <v>0</v>
      </c>
      <c r="W604">
        <f t="shared" si="329"/>
        <v>0</v>
      </c>
    </row>
    <row r="605" spans="1:23" x14ac:dyDescent="0.25">
      <c r="A605">
        <v>35</v>
      </c>
      <c r="B605" t="s">
        <v>488</v>
      </c>
      <c r="C605" s="22">
        <v>4</v>
      </c>
      <c r="D605">
        <f t="shared" si="313"/>
        <v>3</v>
      </c>
      <c r="E605">
        <v>3</v>
      </c>
      <c r="G605">
        <f t="shared" si="314"/>
        <v>0</v>
      </c>
      <c r="H605">
        <f t="shared" si="315"/>
        <v>0</v>
      </c>
      <c r="I605">
        <f t="shared" si="316"/>
        <v>1</v>
      </c>
      <c r="J605">
        <f t="shared" si="317"/>
        <v>0</v>
      </c>
      <c r="K605">
        <f t="shared" si="318"/>
        <v>0</v>
      </c>
      <c r="L605">
        <f t="shared" si="319"/>
        <v>0</v>
      </c>
      <c r="M605">
        <f t="shared" si="320"/>
        <v>0</v>
      </c>
      <c r="N605">
        <f t="shared" si="321"/>
        <v>0</v>
      </c>
      <c r="P605">
        <f t="shared" si="322"/>
        <v>0</v>
      </c>
      <c r="Q605">
        <f t="shared" si="323"/>
        <v>0</v>
      </c>
      <c r="R605">
        <f t="shared" si="324"/>
        <v>3</v>
      </c>
      <c r="S605">
        <f t="shared" si="325"/>
        <v>0</v>
      </c>
      <c r="T605">
        <f t="shared" si="326"/>
        <v>0</v>
      </c>
      <c r="U605">
        <f t="shared" si="327"/>
        <v>0</v>
      </c>
      <c r="V605">
        <f t="shared" si="328"/>
        <v>0</v>
      </c>
      <c r="W605">
        <f t="shared" si="329"/>
        <v>0</v>
      </c>
    </row>
    <row r="606" spans="1:23" x14ac:dyDescent="0.25">
      <c r="A606">
        <v>36</v>
      </c>
      <c r="B606" t="s">
        <v>528</v>
      </c>
      <c r="C606" s="22">
        <v>4</v>
      </c>
      <c r="D606">
        <f t="shared" si="313"/>
        <v>3</v>
      </c>
      <c r="E606">
        <v>8</v>
      </c>
      <c r="G606">
        <f t="shared" si="314"/>
        <v>0</v>
      </c>
      <c r="H606">
        <f t="shared" si="315"/>
        <v>0</v>
      </c>
      <c r="I606">
        <f t="shared" si="316"/>
        <v>0</v>
      </c>
      <c r="J606">
        <f t="shared" si="317"/>
        <v>0</v>
      </c>
      <c r="K606">
        <f t="shared" si="318"/>
        <v>0</v>
      </c>
      <c r="L606">
        <f t="shared" si="319"/>
        <v>0</v>
      </c>
      <c r="M606">
        <f t="shared" si="320"/>
        <v>0</v>
      </c>
      <c r="N606">
        <f t="shared" si="321"/>
        <v>1</v>
      </c>
      <c r="P606">
        <f t="shared" si="322"/>
        <v>0</v>
      </c>
      <c r="Q606">
        <f t="shared" si="323"/>
        <v>0</v>
      </c>
      <c r="R606">
        <f t="shared" si="324"/>
        <v>0</v>
      </c>
      <c r="S606">
        <f t="shared" si="325"/>
        <v>0</v>
      </c>
      <c r="T606">
        <f t="shared" si="326"/>
        <v>0</v>
      </c>
      <c r="U606">
        <f t="shared" si="327"/>
        <v>0</v>
      </c>
      <c r="V606">
        <f t="shared" si="328"/>
        <v>0</v>
      </c>
      <c r="W606">
        <f t="shared" si="329"/>
        <v>3</v>
      </c>
    </row>
    <row r="607" spans="1:23" x14ac:dyDescent="0.25">
      <c r="A607">
        <v>37</v>
      </c>
      <c r="B607" t="s">
        <v>487</v>
      </c>
      <c r="C607" s="22">
        <v>4</v>
      </c>
      <c r="D607">
        <f t="shared" si="313"/>
        <v>3</v>
      </c>
      <c r="E607">
        <v>3</v>
      </c>
      <c r="G607">
        <f t="shared" si="314"/>
        <v>0</v>
      </c>
      <c r="H607">
        <f t="shared" si="315"/>
        <v>0</v>
      </c>
      <c r="I607">
        <f t="shared" si="316"/>
        <v>1</v>
      </c>
      <c r="J607">
        <f t="shared" si="317"/>
        <v>0</v>
      </c>
      <c r="K607">
        <f t="shared" si="318"/>
        <v>0</v>
      </c>
      <c r="L607">
        <f t="shared" si="319"/>
        <v>0</v>
      </c>
      <c r="M607">
        <f t="shared" si="320"/>
        <v>0</v>
      </c>
      <c r="N607">
        <f t="shared" si="321"/>
        <v>0</v>
      </c>
      <c r="P607">
        <f t="shared" si="322"/>
        <v>0</v>
      </c>
      <c r="Q607">
        <f t="shared" si="323"/>
        <v>0</v>
      </c>
      <c r="R607">
        <f t="shared" si="324"/>
        <v>3</v>
      </c>
      <c r="S607">
        <f t="shared" si="325"/>
        <v>0</v>
      </c>
      <c r="T607">
        <f t="shared" si="326"/>
        <v>0</v>
      </c>
      <c r="U607">
        <f t="shared" si="327"/>
        <v>0</v>
      </c>
      <c r="V607">
        <f t="shared" si="328"/>
        <v>0</v>
      </c>
      <c r="W607">
        <f t="shared" si="329"/>
        <v>0</v>
      </c>
    </row>
    <row r="608" spans="1:23" x14ac:dyDescent="0.25">
      <c r="A608">
        <v>38</v>
      </c>
      <c r="B608" t="s">
        <v>517</v>
      </c>
      <c r="C608" s="22">
        <v>4</v>
      </c>
      <c r="D608">
        <f t="shared" si="313"/>
        <v>3</v>
      </c>
      <c r="E608">
        <v>7</v>
      </c>
      <c r="G608">
        <f t="shared" si="314"/>
        <v>0</v>
      </c>
      <c r="H608">
        <f t="shared" si="315"/>
        <v>0</v>
      </c>
      <c r="I608">
        <f t="shared" si="316"/>
        <v>0</v>
      </c>
      <c r="J608">
        <f t="shared" si="317"/>
        <v>0</v>
      </c>
      <c r="K608">
        <f t="shared" si="318"/>
        <v>0</v>
      </c>
      <c r="L608">
        <f t="shared" si="319"/>
        <v>0</v>
      </c>
      <c r="M608">
        <f t="shared" si="320"/>
        <v>1</v>
      </c>
      <c r="N608">
        <f t="shared" si="321"/>
        <v>0</v>
      </c>
      <c r="P608">
        <f t="shared" si="322"/>
        <v>0</v>
      </c>
      <c r="Q608">
        <f t="shared" si="323"/>
        <v>0</v>
      </c>
      <c r="R608">
        <f t="shared" si="324"/>
        <v>0</v>
      </c>
      <c r="S608">
        <f t="shared" si="325"/>
        <v>0</v>
      </c>
      <c r="T608">
        <f t="shared" si="326"/>
        <v>0</v>
      </c>
      <c r="U608">
        <f t="shared" si="327"/>
        <v>0</v>
      </c>
      <c r="V608">
        <f t="shared" si="328"/>
        <v>3</v>
      </c>
      <c r="W608">
        <f t="shared" si="329"/>
        <v>0</v>
      </c>
    </row>
    <row r="609" spans="1:23" x14ac:dyDescent="0.25">
      <c r="A609">
        <v>39</v>
      </c>
      <c r="B609" t="s">
        <v>473</v>
      </c>
      <c r="C609" s="22">
        <v>4</v>
      </c>
      <c r="D609">
        <f t="shared" si="313"/>
        <v>3</v>
      </c>
      <c r="E609">
        <v>1</v>
      </c>
      <c r="G609">
        <f t="shared" si="314"/>
        <v>1</v>
      </c>
      <c r="H609">
        <f t="shared" si="315"/>
        <v>0</v>
      </c>
      <c r="I609">
        <f t="shared" si="316"/>
        <v>0</v>
      </c>
      <c r="J609">
        <f t="shared" si="317"/>
        <v>0</v>
      </c>
      <c r="K609">
        <f t="shared" si="318"/>
        <v>0</v>
      </c>
      <c r="L609">
        <f t="shared" si="319"/>
        <v>0</v>
      </c>
      <c r="M609">
        <f t="shared" si="320"/>
        <v>0</v>
      </c>
      <c r="N609">
        <f t="shared" si="321"/>
        <v>0</v>
      </c>
      <c r="P609">
        <f t="shared" si="322"/>
        <v>3</v>
      </c>
      <c r="Q609">
        <f t="shared" si="323"/>
        <v>0</v>
      </c>
      <c r="R609">
        <f t="shared" si="324"/>
        <v>0</v>
      </c>
      <c r="S609">
        <f t="shared" si="325"/>
        <v>0</v>
      </c>
      <c r="T609">
        <f t="shared" si="326"/>
        <v>0</v>
      </c>
      <c r="U609">
        <f t="shared" si="327"/>
        <v>0</v>
      </c>
      <c r="V609">
        <f t="shared" si="328"/>
        <v>0</v>
      </c>
      <c r="W609">
        <f t="shared" si="329"/>
        <v>0</v>
      </c>
    </row>
    <row r="610" spans="1:23" x14ac:dyDescent="0.25">
      <c r="A610">
        <v>40</v>
      </c>
      <c r="B610" t="s">
        <v>499</v>
      </c>
      <c r="C610" s="22">
        <v>4</v>
      </c>
      <c r="D610">
        <f t="shared" si="313"/>
        <v>3</v>
      </c>
      <c r="E610">
        <v>4</v>
      </c>
      <c r="G610">
        <f t="shared" si="314"/>
        <v>0</v>
      </c>
      <c r="H610">
        <f t="shared" si="315"/>
        <v>0</v>
      </c>
      <c r="I610">
        <f t="shared" si="316"/>
        <v>0</v>
      </c>
      <c r="J610">
        <f t="shared" si="317"/>
        <v>1</v>
      </c>
      <c r="K610">
        <f t="shared" si="318"/>
        <v>0</v>
      </c>
      <c r="L610">
        <f t="shared" si="319"/>
        <v>0</v>
      </c>
      <c r="M610">
        <f t="shared" si="320"/>
        <v>0</v>
      </c>
      <c r="N610">
        <f t="shared" si="321"/>
        <v>0</v>
      </c>
      <c r="P610">
        <f t="shared" si="322"/>
        <v>0</v>
      </c>
      <c r="Q610">
        <f t="shared" si="323"/>
        <v>0</v>
      </c>
      <c r="R610">
        <f t="shared" si="324"/>
        <v>0</v>
      </c>
      <c r="S610">
        <f t="shared" si="325"/>
        <v>3</v>
      </c>
      <c r="T610">
        <f t="shared" si="326"/>
        <v>0</v>
      </c>
      <c r="U610">
        <f t="shared" si="327"/>
        <v>0</v>
      </c>
      <c r="V610">
        <f t="shared" si="328"/>
        <v>0</v>
      </c>
      <c r="W610">
        <f t="shared" si="329"/>
        <v>0</v>
      </c>
    </row>
    <row r="611" spans="1:23" x14ac:dyDescent="0.25">
      <c r="A611">
        <v>41</v>
      </c>
      <c r="B611" t="s">
        <v>486</v>
      </c>
      <c r="C611" s="22">
        <v>4</v>
      </c>
      <c r="D611">
        <f t="shared" si="313"/>
        <v>3</v>
      </c>
      <c r="E611">
        <v>2</v>
      </c>
      <c r="G611">
        <f t="shared" si="314"/>
        <v>0</v>
      </c>
      <c r="H611">
        <f t="shared" si="315"/>
        <v>1</v>
      </c>
      <c r="I611">
        <f t="shared" si="316"/>
        <v>0</v>
      </c>
      <c r="J611">
        <f t="shared" si="317"/>
        <v>0</v>
      </c>
      <c r="K611">
        <f t="shared" si="318"/>
        <v>0</v>
      </c>
      <c r="L611">
        <f t="shared" si="319"/>
        <v>0</v>
      </c>
      <c r="M611">
        <f t="shared" si="320"/>
        <v>0</v>
      </c>
      <c r="N611">
        <f t="shared" si="321"/>
        <v>0</v>
      </c>
      <c r="P611">
        <f t="shared" si="322"/>
        <v>0</v>
      </c>
      <c r="Q611">
        <f t="shared" si="323"/>
        <v>3</v>
      </c>
      <c r="R611">
        <f t="shared" si="324"/>
        <v>0</v>
      </c>
      <c r="S611">
        <f t="shared" si="325"/>
        <v>0</v>
      </c>
      <c r="T611">
        <f t="shared" si="326"/>
        <v>0</v>
      </c>
      <c r="U611">
        <f t="shared" si="327"/>
        <v>0</v>
      </c>
      <c r="V611">
        <f t="shared" si="328"/>
        <v>0</v>
      </c>
      <c r="W611">
        <f t="shared" si="329"/>
        <v>0</v>
      </c>
    </row>
    <row r="612" spans="1:23" x14ac:dyDescent="0.25">
      <c r="A612">
        <v>42</v>
      </c>
      <c r="B612" t="s">
        <v>504</v>
      </c>
      <c r="C612" s="22">
        <v>4</v>
      </c>
      <c r="D612">
        <f t="shared" si="313"/>
        <v>3</v>
      </c>
      <c r="E612">
        <v>5</v>
      </c>
      <c r="G612">
        <f t="shared" si="314"/>
        <v>0</v>
      </c>
      <c r="H612">
        <f t="shared" si="315"/>
        <v>0</v>
      </c>
      <c r="I612">
        <f t="shared" si="316"/>
        <v>0</v>
      </c>
      <c r="J612">
        <f t="shared" si="317"/>
        <v>0</v>
      </c>
      <c r="K612">
        <f t="shared" si="318"/>
        <v>1</v>
      </c>
      <c r="L612">
        <f t="shared" si="319"/>
        <v>0</v>
      </c>
      <c r="M612">
        <f t="shared" si="320"/>
        <v>0</v>
      </c>
      <c r="N612">
        <f t="shared" si="321"/>
        <v>0</v>
      </c>
      <c r="P612">
        <f t="shared" si="322"/>
        <v>0</v>
      </c>
      <c r="Q612">
        <f t="shared" si="323"/>
        <v>0</v>
      </c>
      <c r="R612">
        <f t="shared" si="324"/>
        <v>0</v>
      </c>
      <c r="S612">
        <f t="shared" si="325"/>
        <v>0</v>
      </c>
      <c r="T612">
        <f t="shared" si="326"/>
        <v>3</v>
      </c>
      <c r="U612">
        <f t="shared" si="327"/>
        <v>0</v>
      </c>
      <c r="V612">
        <f t="shared" si="328"/>
        <v>0</v>
      </c>
      <c r="W612">
        <f t="shared" si="329"/>
        <v>0</v>
      </c>
    </row>
    <row r="613" spans="1:23" x14ac:dyDescent="0.25">
      <c r="A613">
        <v>43</v>
      </c>
      <c r="B613" t="s">
        <v>479</v>
      </c>
      <c r="C613" s="22">
        <v>4</v>
      </c>
      <c r="D613">
        <f t="shared" si="313"/>
        <v>3</v>
      </c>
      <c r="E613">
        <v>1</v>
      </c>
      <c r="G613">
        <f t="shared" si="314"/>
        <v>1</v>
      </c>
      <c r="H613">
        <f t="shared" si="315"/>
        <v>0</v>
      </c>
      <c r="I613">
        <f t="shared" si="316"/>
        <v>0</v>
      </c>
      <c r="J613">
        <f t="shared" si="317"/>
        <v>0</v>
      </c>
      <c r="K613">
        <f t="shared" si="318"/>
        <v>0</v>
      </c>
      <c r="L613">
        <f t="shared" si="319"/>
        <v>0</v>
      </c>
      <c r="M613">
        <f t="shared" si="320"/>
        <v>0</v>
      </c>
      <c r="N613">
        <f t="shared" si="321"/>
        <v>0</v>
      </c>
      <c r="P613">
        <f t="shared" si="322"/>
        <v>3</v>
      </c>
      <c r="Q613">
        <f t="shared" si="323"/>
        <v>0</v>
      </c>
      <c r="R613">
        <f t="shared" si="324"/>
        <v>0</v>
      </c>
      <c r="S613">
        <f t="shared" si="325"/>
        <v>0</v>
      </c>
      <c r="T613">
        <f t="shared" si="326"/>
        <v>0</v>
      </c>
      <c r="U613">
        <f t="shared" si="327"/>
        <v>0</v>
      </c>
      <c r="V613">
        <f t="shared" si="328"/>
        <v>0</v>
      </c>
      <c r="W613">
        <f t="shared" si="329"/>
        <v>0</v>
      </c>
    </row>
    <row r="614" spans="1:23" x14ac:dyDescent="0.25">
      <c r="A614">
        <v>44</v>
      </c>
      <c r="B614" t="s">
        <v>481</v>
      </c>
      <c r="C614" s="22">
        <v>4</v>
      </c>
      <c r="D614">
        <f t="shared" si="313"/>
        <v>3</v>
      </c>
      <c r="E614">
        <v>2</v>
      </c>
      <c r="G614">
        <f t="shared" si="314"/>
        <v>0</v>
      </c>
      <c r="H614">
        <f t="shared" si="315"/>
        <v>1</v>
      </c>
      <c r="I614">
        <f t="shared" si="316"/>
        <v>0</v>
      </c>
      <c r="J614">
        <f t="shared" si="317"/>
        <v>0</v>
      </c>
      <c r="K614">
        <f t="shared" si="318"/>
        <v>0</v>
      </c>
      <c r="L614">
        <f t="shared" si="319"/>
        <v>0</v>
      </c>
      <c r="M614">
        <f t="shared" si="320"/>
        <v>0</v>
      </c>
      <c r="N614">
        <f t="shared" si="321"/>
        <v>0</v>
      </c>
      <c r="P614">
        <f t="shared" si="322"/>
        <v>0</v>
      </c>
      <c r="Q614">
        <f t="shared" si="323"/>
        <v>3</v>
      </c>
      <c r="R614">
        <f t="shared" si="324"/>
        <v>0</v>
      </c>
      <c r="S614">
        <f t="shared" si="325"/>
        <v>0</v>
      </c>
      <c r="T614">
        <f t="shared" si="326"/>
        <v>0</v>
      </c>
      <c r="U614">
        <f t="shared" si="327"/>
        <v>0</v>
      </c>
      <c r="V614">
        <f t="shared" si="328"/>
        <v>0</v>
      </c>
      <c r="W614">
        <f t="shared" si="329"/>
        <v>0</v>
      </c>
    </row>
    <row r="615" spans="1:23" x14ac:dyDescent="0.25">
      <c r="A615">
        <v>45</v>
      </c>
      <c r="B615" t="s">
        <v>521</v>
      </c>
      <c r="C615" s="22">
        <v>4</v>
      </c>
      <c r="D615">
        <f t="shared" si="313"/>
        <v>3</v>
      </c>
      <c r="E615">
        <v>7</v>
      </c>
      <c r="G615">
        <f t="shared" si="314"/>
        <v>0</v>
      </c>
      <c r="H615">
        <f t="shared" si="315"/>
        <v>0</v>
      </c>
      <c r="I615">
        <f t="shared" si="316"/>
        <v>0</v>
      </c>
      <c r="J615">
        <f t="shared" si="317"/>
        <v>0</v>
      </c>
      <c r="K615">
        <f t="shared" si="318"/>
        <v>0</v>
      </c>
      <c r="L615">
        <f t="shared" si="319"/>
        <v>0</v>
      </c>
      <c r="M615">
        <f t="shared" si="320"/>
        <v>1</v>
      </c>
      <c r="N615">
        <f t="shared" si="321"/>
        <v>0</v>
      </c>
      <c r="P615">
        <f t="shared" si="322"/>
        <v>0</v>
      </c>
      <c r="Q615">
        <f t="shared" si="323"/>
        <v>0</v>
      </c>
      <c r="R615">
        <f t="shared" si="324"/>
        <v>0</v>
      </c>
      <c r="S615">
        <f t="shared" si="325"/>
        <v>0</v>
      </c>
      <c r="T615">
        <f t="shared" si="326"/>
        <v>0</v>
      </c>
      <c r="U615">
        <f t="shared" si="327"/>
        <v>0</v>
      </c>
      <c r="V615">
        <f t="shared" si="328"/>
        <v>3</v>
      </c>
      <c r="W615">
        <f t="shared" si="329"/>
        <v>0</v>
      </c>
    </row>
    <row r="616" spans="1:23" x14ac:dyDescent="0.25">
      <c r="A616">
        <v>46</v>
      </c>
      <c r="B616" t="s">
        <v>502</v>
      </c>
      <c r="C616" s="22">
        <v>4</v>
      </c>
      <c r="D616">
        <f t="shared" si="313"/>
        <v>3</v>
      </c>
      <c r="E616">
        <v>5</v>
      </c>
      <c r="G616">
        <f t="shared" si="314"/>
        <v>0</v>
      </c>
      <c r="H616">
        <f t="shared" si="315"/>
        <v>0</v>
      </c>
      <c r="I616">
        <f t="shared" si="316"/>
        <v>0</v>
      </c>
      <c r="J616">
        <f t="shared" si="317"/>
        <v>0</v>
      </c>
      <c r="K616">
        <f t="shared" si="318"/>
        <v>1</v>
      </c>
      <c r="L616">
        <f t="shared" si="319"/>
        <v>0</v>
      </c>
      <c r="M616">
        <f t="shared" si="320"/>
        <v>0</v>
      </c>
      <c r="N616">
        <f t="shared" si="321"/>
        <v>0</v>
      </c>
      <c r="P616">
        <f t="shared" si="322"/>
        <v>0</v>
      </c>
      <c r="Q616">
        <f t="shared" si="323"/>
        <v>0</v>
      </c>
      <c r="R616">
        <f t="shared" si="324"/>
        <v>0</v>
      </c>
      <c r="S616">
        <f t="shared" si="325"/>
        <v>0</v>
      </c>
      <c r="T616">
        <f t="shared" si="326"/>
        <v>3</v>
      </c>
      <c r="U616">
        <f t="shared" si="327"/>
        <v>0</v>
      </c>
      <c r="V616">
        <f t="shared" si="328"/>
        <v>0</v>
      </c>
      <c r="W616">
        <f t="shared" si="329"/>
        <v>0</v>
      </c>
    </row>
    <row r="617" spans="1:23" x14ac:dyDescent="0.25">
      <c r="A617">
        <v>47</v>
      </c>
      <c r="B617" t="s">
        <v>525</v>
      </c>
      <c r="C617" s="22">
        <v>4</v>
      </c>
      <c r="D617">
        <f t="shared" si="313"/>
        <v>3</v>
      </c>
      <c r="E617">
        <v>8</v>
      </c>
      <c r="G617">
        <f t="shared" si="314"/>
        <v>0</v>
      </c>
      <c r="H617">
        <f t="shared" si="315"/>
        <v>0</v>
      </c>
      <c r="I617">
        <f t="shared" si="316"/>
        <v>0</v>
      </c>
      <c r="J617">
        <f t="shared" si="317"/>
        <v>0</v>
      </c>
      <c r="K617">
        <f t="shared" si="318"/>
        <v>0</v>
      </c>
      <c r="L617">
        <f t="shared" si="319"/>
        <v>0</v>
      </c>
      <c r="M617">
        <f t="shared" si="320"/>
        <v>0</v>
      </c>
      <c r="N617">
        <f t="shared" si="321"/>
        <v>1</v>
      </c>
      <c r="P617">
        <f t="shared" si="322"/>
        <v>0</v>
      </c>
      <c r="Q617">
        <f t="shared" si="323"/>
        <v>0</v>
      </c>
      <c r="R617">
        <f t="shared" si="324"/>
        <v>0</v>
      </c>
      <c r="S617">
        <f t="shared" si="325"/>
        <v>0</v>
      </c>
      <c r="T617">
        <f t="shared" si="326"/>
        <v>0</v>
      </c>
      <c r="U617">
        <f t="shared" si="327"/>
        <v>0</v>
      </c>
      <c r="V617">
        <f t="shared" si="328"/>
        <v>0</v>
      </c>
      <c r="W617">
        <f t="shared" si="329"/>
        <v>3</v>
      </c>
    </row>
    <row r="618" spans="1:23" x14ac:dyDescent="0.25">
      <c r="A618">
        <v>48</v>
      </c>
      <c r="B618" t="s">
        <v>483</v>
      </c>
      <c r="C618" s="22">
        <v>4</v>
      </c>
      <c r="D618">
        <f t="shared" si="313"/>
        <v>3</v>
      </c>
      <c r="E618">
        <v>2</v>
      </c>
      <c r="G618">
        <f t="shared" si="314"/>
        <v>0</v>
      </c>
      <c r="H618">
        <f t="shared" si="315"/>
        <v>1</v>
      </c>
      <c r="I618">
        <f t="shared" si="316"/>
        <v>0</v>
      </c>
      <c r="J618">
        <f t="shared" si="317"/>
        <v>0</v>
      </c>
      <c r="K618">
        <f t="shared" si="318"/>
        <v>0</v>
      </c>
      <c r="L618">
        <f t="shared" si="319"/>
        <v>0</v>
      </c>
      <c r="M618">
        <f t="shared" si="320"/>
        <v>0</v>
      </c>
      <c r="N618">
        <f t="shared" si="321"/>
        <v>0</v>
      </c>
      <c r="P618">
        <f t="shared" si="322"/>
        <v>0</v>
      </c>
      <c r="Q618">
        <f t="shared" si="323"/>
        <v>3</v>
      </c>
      <c r="R618">
        <f t="shared" si="324"/>
        <v>0</v>
      </c>
      <c r="S618">
        <f t="shared" si="325"/>
        <v>0</v>
      </c>
      <c r="T618">
        <f t="shared" si="326"/>
        <v>0</v>
      </c>
      <c r="U618">
        <f t="shared" si="327"/>
        <v>0</v>
      </c>
      <c r="V618">
        <f t="shared" si="328"/>
        <v>0</v>
      </c>
      <c r="W618">
        <f t="shared" si="329"/>
        <v>0</v>
      </c>
    </row>
    <row r="619" spans="1:23" x14ac:dyDescent="0.25">
      <c r="A619">
        <v>49</v>
      </c>
      <c r="B619" t="s">
        <v>513</v>
      </c>
      <c r="C619" s="22">
        <v>4</v>
      </c>
      <c r="D619">
        <f t="shared" si="313"/>
        <v>3</v>
      </c>
      <c r="E619">
        <v>6</v>
      </c>
      <c r="G619">
        <f t="shared" si="314"/>
        <v>0</v>
      </c>
      <c r="H619">
        <f t="shared" si="315"/>
        <v>0</v>
      </c>
      <c r="I619">
        <f t="shared" si="316"/>
        <v>0</v>
      </c>
      <c r="J619">
        <f t="shared" si="317"/>
        <v>0</v>
      </c>
      <c r="K619">
        <f t="shared" si="318"/>
        <v>0</v>
      </c>
      <c r="L619">
        <f t="shared" si="319"/>
        <v>1</v>
      </c>
      <c r="M619">
        <f t="shared" si="320"/>
        <v>0</v>
      </c>
      <c r="N619">
        <f t="shared" si="321"/>
        <v>0</v>
      </c>
      <c r="P619">
        <f t="shared" si="322"/>
        <v>0</v>
      </c>
      <c r="Q619">
        <f t="shared" si="323"/>
        <v>0</v>
      </c>
      <c r="R619">
        <f t="shared" si="324"/>
        <v>0</v>
      </c>
      <c r="S619">
        <f t="shared" si="325"/>
        <v>0</v>
      </c>
      <c r="T619">
        <f t="shared" si="326"/>
        <v>0</v>
      </c>
      <c r="U619">
        <f t="shared" si="327"/>
        <v>3</v>
      </c>
      <c r="V619">
        <f t="shared" si="328"/>
        <v>0</v>
      </c>
      <c r="W619">
        <f t="shared" si="329"/>
        <v>0</v>
      </c>
    </row>
    <row r="620" spans="1:23" x14ac:dyDescent="0.25">
      <c r="A620">
        <v>50</v>
      </c>
      <c r="B620" t="s">
        <v>514</v>
      </c>
      <c r="C620" s="22">
        <v>4</v>
      </c>
      <c r="D620">
        <f t="shared" si="313"/>
        <v>3</v>
      </c>
      <c r="E620">
        <v>6</v>
      </c>
      <c r="G620">
        <f t="shared" si="314"/>
        <v>0</v>
      </c>
      <c r="H620">
        <f t="shared" si="315"/>
        <v>0</v>
      </c>
      <c r="I620">
        <f t="shared" si="316"/>
        <v>0</v>
      </c>
      <c r="J620">
        <f t="shared" si="317"/>
        <v>0</v>
      </c>
      <c r="K620">
        <f t="shared" si="318"/>
        <v>0</v>
      </c>
      <c r="L620">
        <f t="shared" si="319"/>
        <v>1</v>
      </c>
      <c r="M620">
        <f t="shared" si="320"/>
        <v>0</v>
      </c>
      <c r="N620">
        <f t="shared" si="321"/>
        <v>0</v>
      </c>
      <c r="P620">
        <f t="shared" si="322"/>
        <v>0</v>
      </c>
      <c r="Q620">
        <f t="shared" si="323"/>
        <v>0</v>
      </c>
      <c r="R620">
        <f t="shared" si="324"/>
        <v>0</v>
      </c>
      <c r="S620">
        <f t="shared" si="325"/>
        <v>0</v>
      </c>
      <c r="T620">
        <f t="shared" si="326"/>
        <v>0</v>
      </c>
      <c r="U620">
        <f t="shared" si="327"/>
        <v>3</v>
      </c>
      <c r="V620">
        <f t="shared" si="328"/>
        <v>0</v>
      </c>
      <c r="W620">
        <f t="shared" si="329"/>
        <v>0</v>
      </c>
    </row>
    <row r="621" spans="1:23" x14ac:dyDescent="0.25">
      <c r="A621">
        <v>51</v>
      </c>
      <c r="B621" t="s">
        <v>519</v>
      </c>
      <c r="C621" s="22">
        <v>4</v>
      </c>
      <c r="D621">
        <f t="shared" si="313"/>
        <v>3</v>
      </c>
      <c r="E621">
        <v>7</v>
      </c>
      <c r="G621">
        <f t="shared" si="314"/>
        <v>0</v>
      </c>
      <c r="H621">
        <f t="shared" si="315"/>
        <v>0</v>
      </c>
      <c r="I621">
        <f t="shared" si="316"/>
        <v>0</v>
      </c>
      <c r="J621">
        <f t="shared" si="317"/>
        <v>0</v>
      </c>
      <c r="K621">
        <f t="shared" si="318"/>
        <v>0</v>
      </c>
      <c r="L621">
        <f t="shared" si="319"/>
        <v>0</v>
      </c>
      <c r="M621">
        <f t="shared" si="320"/>
        <v>1</v>
      </c>
      <c r="N621">
        <f t="shared" si="321"/>
        <v>0</v>
      </c>
      <c r="P621">
        <f t="shared" si="322"/>
        <v>0</v>
      </c>
      <c r="Q621">
        <f t="shared" si="323"/>
        <v>0</v>
      </c>
      <c r="R621">
        <f t="shared" si="324"/>
        <v>0</v>
      </c>
      <c r="S621">
        <f t="shared" si="325"/>
        <v>0</v>
      </c>
      <c r="T621">
        <f t="shared" si="326"/>
        <v>0</v>
      </c>
      <c r="U621">
        <f t="shared" si="327"/>
        <v>0</v>
      </c>
      <c r="V621">
        <f t="shared" si="328"/>
        <v>3</v>
      </c>
      <c r="W621">
        <f t="shared" si="329"/>
        <v>0</v>
      </c>
    </row>
    <row r="622" spans="1:23" x14ac:dyDescent="0.25">
      <c r="A622">
        <v>52</v>
      </c>
      <c r="B622" t="s">
        <v>474</v>
      </c>
      <c r="C622" s="22">
        <v>4</v>
      </c>
      <c r="D622">
        <f t="shared" si="313"/>
        <v>3</v>
      </c>
      <c r="E622">
        <v>1</v>
      </c>
      <c r="G622">
        <f t="shared" si="314"/>
        <v>1</v>
      </c>
      <c r="H622">
        <f t="shared" si="315"/>
        <v>0</v>
      </c>
      <c r="I622">
        <f t="shared" si="316"/>
        <v>0</v>
      </c>
      <c r="J622">
        <f t="shared" si="317"/>
        <v>0</v>
      </c>
      <c r="K622">
        <f t="shared" si="318"/>
        <v>0</v>
      </c>
      <c r="L622">
        <f t="shared" si="319"/>
        <v>0</v>
      </c>
      <c r="M622">
        <f t="shared" si="320"/>
        <v>0</v>
      </c>
      <c r="N622">
        <f t="shared" si="321"/>
        <v>0</v>
      </c>
      <c r="P622">
        <f t="shared" si="322"/>
        <v>3</v>
      </c>
      <c r="Q622">
        <f t="shared" si="323"/>
        <v>0</v>
      </c>
      <c r="R622">
        <f t="shared" si="324"/>
        <v>0</v>
      </c>
      <c r="S622">
        <f t="shared" si="325"/>
        <v>0</v>
      </c>
      <c r="T622">
        <f t="shared" si="326"/>
        <v>0</v>
      </c>
      <c r="U622">
        <f t="shared" si="327"/>
        <v>0</v>
      </c>
      <c r="V622">
        <f t="shared" si="328"/>
        <v>0</v>
      </c>
      <c r="W622">
        <f t="shared" si="329"/>
        <v>0</v>
      </c>
    </row>
    <row r="623" spans="1:23" x14ac:dyDescent="0.25">
      <c r="A623">
        <v>53</v>
      </c>
      <c r="B623" t="s">
        <v>492</v>
      </c>
      <c r="C623" s="22">
        <v>4</v>
      </c>
      <c r="D623">
        <f t="shared" si="313"/>
        <v>3</v>
      </c>
      <c r="E623">
        <v>3</v>
      </c>
      <c r="G623">
        <f t="shared" si="314"/>
        <v>0</v>
      </c>
      <c r="H623">
        <f t="shared" si="315"/>
        <v>0</v>
      </c>
      <c r="I623">
        <f t="shared" si="316"/>
        <v>1</v>
      </c>
      <c r="J623">
        <f t="shared" si="317"/>
        <v>0</v>
      </c>
      <c r="K623">
        <f t="shared" si="318"/>
        <v>0</v>
      </c>
      <c r="L623">
        <f t="shared" si="319"/>
        <v>0</v>
      </c>
      <c r="M623">
        <f t="shared" si="320"/>
        <v>0</v>
      </c>
      <c r="N623">
        <f t="shared" si="321"/>
        <v>0</v>
      </c>
      <c r="P623">
        <f t="shared" si="322"/>
        <v>0</v>
      </c>
      <c r="Q623">
        <f t="shared" si="323"/>
        <v>0</v>
      </c>
      <c r="R623">
        <f t="shared" si="324"/>
        <v>3</v>
      </c>
      <c r="S623">
        <f t="shared" si="325"/>
        <v>0</v>
      </c>
      <c r="T623">
        <f t="shared" si="326"/>
        <v>0</v>
      </c>
      <c r="U623">
        <f t="shared" si="327"/>
        <v>0</v>
      </c>
      <c r="V623">
        <f t="shared" si="328"/>
        <v>0</v>
      </c>
      <c r="W623">
        <f t="shared" si="329"/>
        <v>0</v>
      </c>
    </row>
    <row r="624" spans="1:23" x14ac:dyDescent="0.25">
      <c r="A624">
        <v>54</v>
      </c>
      <c r="B624" t="s">
        <v>512</v>
      </c>
      <c r="C624" s="22">
        <v>4</v>
      </c>
      <c r="D624">
        <f t="shared" si="313"/>
        <v>3</v>
      </c>
      <c r="E624">
        <v>6</v>
      </c>
      <c r="G624">
        <f t="shared" si="314"/>
        <v>0</v>
      </c>
      <c r="H624">
        <f t="shared" si="315"/>
        <v>0</v>
      </c>
      <c r="I624">
        <f t="shared" si="316"/>
        <v>0</v>
      </c>
      <c r="J624">
        <f t="shared" si="317"/>
        <v>0</v>
      </c>
      <c r="K624">
        <f t="shared" si="318"/>
        <v>0</v>
      </c>
      <c r="L624">
        <f t="shared" si="319"/>
        <v>1</v>
      </c>
      <c r="M624">
        <f t="shared" si="320"/>
        <v>0</v>
      </c>
      <c r="N624">
        <f t="shared" si="321"/>
        <v>0</v>
      </c>
      <c r="P624">
        <f t="shared" si="322"/>
        <v>0</v>
      </c>
      <c r="Q624">
        <f t="shared" si="323"/>
        <v>0</v>
      </c>
      <c r="R624">
        <f t="shared" si="324"/>
        <v>0</v>
      </c>
      <c r="S624">
        <f t="shared" si="325"/>
        <v>0</v>
      </c>
      <c r="T624">
        <f t="shared" si="326"/>
        <v>0</v>
      </c>
      <c r="U624">
        <f t="shared" si="327"/>
        <v>3</v>
      </c>
      <c r="V624">
        <f t="shared" si="328"/>
        <v>0</v>
      </c>
      <c r="W624">
        <f t="shared" si="329"/>
        <v>0</v>
      </c>
    </row>
    <row r="625" spans="1:24" x14ac:dyDescent="0.25">
      <c r="A625">
        <v>55</v>
      </c>
      <c r="B625" t="s">
        <v>518</v>
      </c>
      <c r="C625" s="22">
        <v>4</v>
      </c>
      <c r="D625">
        <f t="shared" si="313"/>
        <v>3</v>
      </c>
      <c r="E625">
        <v>7</v>
      </c>
      <c r="G625">
        <f t="shared" si="314"/>
        <v>0</v>
      </c>
      <c r="H625">
        <f t="shared" si="315"/>
        <v>0</v>
      </c>
      <c r="I625">
        <f t="shared" si="316"/>
        <v>0</v>
      </c>
      <c r="J625">
        <f t="shared" si="317"/>
        <v>0</v>
      </c>
      <c r="K625">
        <f t="shared" si="318"/>
        <v>0</v>
      </c>
      <c r="L625">
        <f t="shared" si="319"/>
        <v>0</v>
      </c>
      <c r="M625">
        <f t="shared" si="320"/>
        <v>1</v>
      </c>
      <c r="N625">
        <f t="shared" si="321"/>
        <v>0</v>
      </c>
      <c r="P625">
        <f t="shared" si="322"/>
        <v>0</v>
      </c>
      <c r="Q625">
        <f t="shared" si="323"/>
        <v>0</v>
      </c>
      <c r="R625">
        <f t="shared" si="324"/>
        <v>0</v>
      </c>
      <c r="S625">
        <f t="shared" si="325"/>
        <v>0</v>
      </c>
      <c r="T625">
        <f t="shared" si="326"/>
        <v>0</v>
      </c>
      <c r="U625">
        <f t="shared" si="327"/>
        <v>0</v>
      </c>
      <c r="V625">
        <f t="shared" si="328"/>
        <v>3</v>
      </c>
      <c r="W625">
        <f t="shared" si="329"/>
        <v>0</v>
      </c>
    </row>
    <row r="626" spans="1:24" x14ac:dyDescent="0.25">
      <c r="A626">
        <v>56</v>
      </c>
      <c r="B626" t="s">
        <v>482</v>
      </c>
      <c r="C626" s="22">
        <v>4</v>
      </c>
      <c r="D626">
        <f t="shared" si="313"/>
        <v>3</v>
      </c>
      <c r="E626">
        <v>2</v>
      </c>
      <c r="G626">
        <f t="shared" si="314"/>
        <v>0</v>
      </c>
      <c r="H626">
        <f t="shared" si="315"/>
        <v>1</v>
      </c>
      <c r="I626">
        <f t="shared" si="316"/>
        <v>0</v>
      </c>
      <c r="J626">
        <f t="shared" si="317"/>
        <v>0</v>
      </c>
      <c r="K626">
        <f t="shared" si="318"/>
        <v>0</v>
      </c>
      <c r="L626">
        <f t="shared" si="319"/>
        <v>0</v>
      </c>
      <c r="M626">
        <f t="shared" si="320"/>
        <v>0</v>
      </c>
      <c r="N626">
        <f t="shared" si="321"/>
        <v>0</v>
      </c>
      <c r="P626">
        <f t="shared" si="322"/>
        <v>0</v>
      </c>
      <c r="Q626">
        <f t="shared" si="323"/>
        <v>3</v>
      </c>
      <c r="R626">
        <f t="shared" si="324"/>
        <v>0</v>
      </c>
      <c r="S626">
        <f t="shared" si="325"/>
        <v>0</v>
      </c>
      <c r="T626">
        <f t="shared" si="326"/>
        <v>0</v>
      </c>
      <c r="U626">
        <f t="shared" si="327"/>
        <v>0</v>
      </c>
      <c r="V626">
        <f t="shared" si="328"/>
        <v>0</v>
      </c>
      <c r="W626">
        <f t="shared" si="329"/>
        <v>0</v>
      </c>
    </row>
    <row r="627" spans="1:24" hidden="1" x14ac:dyDescent="0.25">
      <c r="G627">
        <f>SUM(G571:G626)</f>
        <v>7</v>
      </c>
      <c r="H627">
        <f t="shared" ref="H627:N627" si="330">SUM(H571:H626)</f>
        <v>7</v>
      </c>
      <c r="I627">
        <f t="shared" si="330"/>
        <v>7</v>
      </c>
      <c r="J627">
        <f t="shared" si="330"/>
        <v>7</v>
      </c>
      <c r="K627">
        <f t="shared" si="330"/>
        <v>7</v>
      </c>
      <c r="L627">
        <f t="shared" si="330"/>
        <v>7</v>
      </c>
      <c r="M627">
        <f t="shared" si="330"/>
        <v>7</v>
      </c>
      <c r="N627">
        <f t="shared" si="330"/>
        <v>7</v>
      </c>
      <c r="O627">
        <f>SUM(G627:N627)</f>
        <v>56</v>
      </c>
      <c r="P627">
        <f t="shared" ref="P627:W627" si="331">SUM(P571:P626)</f>
        <v>21</v>
      </c>
      <c r="Q627">
        <f t="shared" si="331"/>
        <v>21</v>
      </c>
      <c r="R627">
        <f t="shared" si="331"/>
        <v>21</v>
      </c>
      <c r="S627">
        <f t="shared" si="331"/>
        <v>21</v>
      </c>
      <c r="T627">
        <f t="shared" si="331"/>
        <v>21</v>
      </c>
      <c r="U627">
        <f t="shared" si="331"/>
        <v>21</v>
      </c>
      <c r="V627">
        <f t="shared" si="331"/>
        <v>21</v>
      </c>
      <c r="W627">
        <f t="shared" si="331"/>
        <v>21</v>
      </c>
      <c r="X627" s="3">
        <f>P628</f>
        <v>0.5</v>
      </c>
    </row>
    <row r="628" spans="1:24" hidden="1" x14ac:dyDescent="0.25">
      <c r="G628">
        <f>G627*6</f>
        <v>42</v>
      </c>
      <c r="H628">
        <f t="shared" ref="H628:N628" si="332">H627*6</f>
        <v>42</v>
      </c>
      <c r="I628">
        <f t="shared" si="332"/>
        <v>42</v>
      </c>
      <c r="J628">
        <f t="shared" si="332"/>
        <v>42</v>
      </c>
      <c r="K628">
        <f t="shared" si="332"/>
        <v>42</v>
      </c>
      <c r="L628">
        <f t="shared" si="332"/>
        <v>42</v>
      </c>
      <c r="M628">
        <f t="shared" si="332"/>
        <v>42</v>
      </c>
      <c r="N628">
        <f t="shared" si="332"/>
        <v>42</v>
      </c>
      <c r="O628">
        <f>SUM(G628:N628)</f>
        <v>336</v>
      </c>
      <c r="P628" s="3">
        <f>P627/G628</f>
        <v>0.5</v>
      </c>
      <c r="Q628" s="3">
        <f t="shared" ref="Q628:W628" si="333">Q627/H628</f>
        <v>0.5</v>
      </c>
      <c r="R628" s="3">
        <f t="shared" si="333"/>
        <v>0.5</v>
      </c>
      <c r="S628" s="3">
        <f t="shared" si="333"/>
        <v>0.5</v>
      </c>
      <c r="T628" s="3">
        <f t="shared" si="333"/>
        <v>0.5</v>
      </c>
      <c r="U628" s="3">
        <f t="shared" si="333"/>
        <v>0.5</v>
      </c>
      <c r="V628" s="3">
        <f t="shared" si="333"/>
        <v>0.5</v>
      </c>
      <c r="W628" s="3">
        <f t="shared" si="333"/>
        <v>0.5</v>
      </c>
      <c r="X628" s="3">
        <f>Q628</f>
        <v>0.5</v>
      </c>
    </row>
    <row r="629" spans="1:24" hidden="1" x14ac:dyDescent="0.25">
      <c r="X629" s="3">
        <f>R628</f>
        <v>0.5</v>
      </c>
    </row>
    <row r="630" spans="1:24" hidden="1" x14ac:dyDescent="0.25">
      <c r="X630" s="3">
        <f>S628</f>
        <v>0.5</v>
      </c>
    </row>
    <row r="631" spans="1:24" hidden="1" x14ac:dyDescent="0.25">
      <c r="X631" s="3">
        <f>T628</f>
        <v>0.5</v>
      </c>
    </row>
    <row r="632" spans="1:24" hidden="1" x14ac:dyDescent="0.25">
      <c r="X632" s="3">
        <f>U628</f>
        <v>0.5</v>
      </c>
    </row>
    <row r="633" spans="1:24" hidden="1" x14ac:dyDescent="0.25">
      <c r="X633" s="3">
        <f>V628</f>
        <v>0.5</v>
      </c>
    </row>
    <row r="634" spans="1:24" hidden="1" x14ac:dyDescent="0.25">
      <c r="X634" s="3">
        <f>W628</f>
        <v>0.5</v>
      </c>
    </row>
    <row r="636" spans="1:24" ht="26.25" x14ac:dyDescent="0.4">
      <c r="A636" s="2" t="s">
        <v>581</v>
      </c>
    </row>
    <row r="637" spans="1:24" x14ac:dyDescent="0.25">
      <c r="A637" t="s">
        <v>582</v>
      </c>
    </row>
  </sheetData>
  <sheetProtection sheet="1" objects="1" scenarios="1"/>
  <sortState xmlns:xlrd2="http://schemas.microsoft.com/office/spreadsheetml/2017/richdata2" ref="B571:W626">
    <sortCondition ref="B571:B626"/>
  </sortState>
  <mergeCells count="5">
    <mergeCell ref="A18:B18"/>
    <mergeCell ref="A121:B121"/>
    <mergeCell ref="A204:B204"/>
    <mergeCell ref="A290:B290"/>
    <mergeCell ref="A418:B418"/>
  </mergeCells>
  <hyperlinks>
    <hyperlink ref="A6" r:id="rId1" xr:uid="{63E09383-D9ED-4BA7-9002-8C81FE15072E}"/>
  </hyperlinks>
  <pageMargins left="0.7" right="0.7" top="0.75" bottom="0.75" header="0.3" footer="0.3"/>
  <pageSetup orientation="portrait" r:id="rId2"/>
  <ignoredErrors>
    <ignoredError sqref="O627 R283 U197 Q1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FBB4-3D0C-481C-B77B-A161D427F952}">
  <dimension ref="A1:M128"/>
  <sheetViews>
    <sheetView showRowColHeaders="0" workbookViewId="0"/>
  </sheetViews>
  <sheetFormatPr defaultRowHeight="15" x14ac:dyDescent="0.25"/>
  <sheetData>
    <row r="1" spans="1:13" s="2" customFormat="1" ht="31.5" x14ac:dyDescent="0.5">
      <c r="A1" s="20" t="s">
        <v>578</v>
      </c>
    </row>
    <row r="3" spans="1:13" x14ac:dyDescent="0.25">
      <c r="A3" t="s">
        <v>555</v>
      </c>
    </row>
    <row r="4" spans="1:13" x14ac:dyDescent="0.25">
      <c r="A4" t="s">
        <v>554</v>
      </c>
    </row>
    <row r="5" spans="1:13" x14ac:dyDescent="0.25">
      <c r="A5" t="s">
        <v>588</v>
      </c>
    </row>
    <row r="6" spans="1:13" x14ac:dyDescent="0.25">
      <c r="A6" s="1" t="s">
        <v>552</v>
      </c>
    </row>
    <row r="8" spans="1:13" ht="26.25" x14ac:dyDescent="0.4">
      <c r="A8" s="2" t="s">
        <v>576</v>
      </c>
    </row>
    <row r="10" spans="1:13" ht="90" customHeight="1" x14ac:dyDescent="0.25">
      <c r="A10" s="23" t="s">
        <v>595</v>
      </c>
      <c r="B10" s="23"/>
      <c r="C10" s="23"/>
      <c r="D10" s="23"/>
      <c r="E10" s="23"/>
      <c r="F10" s="23"/>
      <c r="G10" s="23"/>
      <c r="H10" s="23"/>
      <c r="I10" s="23"/>
      <c r="J10" s="23"/>
      <c r="K10" s="23"/>
      <c r="L10" s="23"/>
      <c r="M10" s="23"/>
    </row>
    <row r="12" spans="1:13" x14ac:dyDescent="0.25">
      <c r="A12" s="4" t="s">
        <v>556</v>
      </c>
      <c r="B12" s="13">
        <f>Questionnaire!X111</f>
        <v>0.5</v>
      </c>
    </row>
    <row r="13" spans="1:13" x14ac:dyDescent="0.25">
      <c r="A13" s="5" t="s">
        <v>557</v>
      </c>
      <c r="B13" s="14">
        <f>Questionnaire!X112</f>
        <v>0.5</v>
      </c>
    </row>
    <row r="14" spans="1:13" x14ac:dyDescent="0.25">
      <c r="A14" s="6" t="s">
        <v>558</v>
      </c>
      <c r="B14" s="15">
        <f>Questionnaire!X113</f>
        <v>0.5</v>
      </c>
    </row>
    <row r="15" spans="1:13" x14ac:dyDescent="0.25">
      <c r="A15" s="7" t="s">
        <v>559</v>
      </c>
      <c r="B15" s="16">
        <f>Questionnaire!X114</f>
        <v>0.5</v>
      </c>
    </row>
    <row r="16" spans="1:13" x14ac:dyDescent="0.25">
      <c r="A16" s="8" t="s">
        <v>560</v>
      </c>
      <c r="B16" s="17">
        <f>Questionnaire!X115</f>
        <v>0.5</v>
      </c>
    </row>
    <row r="17" spans="1:13" x14ac:dyDescent="0.25">
      <c r="A17" s="9" t="s">
        <v>561</v>
      </c>
      <c r="B17" s="18">
        <f>Questionnaire!X116</f>
        <v>0.5</v>
      </c>
    </row>
    <row r="18" spans="1:13" x14ac:dyDescent="0.25">
      <c r="A18" s="10" t="s">
        <v>562</v>
      </c>
      <c r="B18" s="19">
        <f>Questionnaire!X117</f>
        <v>0.5</v>
      </c>
    </row>
    <row r="19" spans="1:13" ht="99.95" customHeight="1" x14ac:dyDescent="0.25"/>
    <row r="21" spans="1:13" ht="45" customHeight="1" x14ac:dyDescent="0.25">
      <c r="A21" s="25" t="s">
        <v>587</v>
      </c>
      <c r="B21" s="25"/>
      <c r="C21" s="25"/>
      <c r="D21" s="25"/>
      <c r="E21" s="25"/>
      <c r="F21" s="25"/>
      <c r="G21" s="25"/>
      <c r="H21" s="25"/>
      <c r="I21" s="25"/>
      <c r="J21" s="25"/>
      <c r="K21" s="25"/>
      <c r="L21" s="25"/>
      <c r="M21" s="25"/>
    </row>
    <row r="23" spans="1:13" x14ac:dyDescent="0.25">
      <c r="A23" s="4" t="s">
        <v>556</v>
      </c>
      <c r="B23" s="13">
        <f>Questionnaire!Y111</f>
        <v>0.25</v>
      </c>
    </row>
    <row r="24" spans="1:13" x14ac:dyDescent="0.25">
      <c r="A24" s="5" t="s">
        <v>557</v>
      </c>
      <c r="B24" s="14">
        <f>Questionnaire!Y112</f>
        <v>8.3333333333333329E-2</v>
      </c>
    </row>
    <row r="25" spans="1:13" x14ac:dyDescent="0.25">
      <c r="A25" s="6" t="s">
        <v>558</v>
      </c>
      <c r="B25" s="15">
        <f>Questionnaire!Y113</f>
        <v>0.25</v>
      </c>
    </row>
    <row r="26" spans="1:13" x14ac:dyDescent="0.25">
      <c r="A26" s="7" t="s">
        <v>559</v>
      </c>
      <c r="B26" s="16">
        <f>Questionnaire!Y114</f>
        <v>0.25</v>
      </c>
    </row>
    <row r="27" spans="1:13" x14ac:dyDescent="0.25">
      <c r="A27" s="8" t="s">
        <v>560</v>
      </c>
      <c r="B27" s="17">
        <f>Questionnaire!Y115</f>
        <v>0.5</v>
      </c>
    </row>
    <row r="28" spans="1:13" x14ac:dyDescent="0.25">
      <c r="A28" s="9" t="s">
        <v>561</v>
      </c>
      <c r="B28" s="18">
        <f>Questionnaire!Y116</f>
        <v>8.3333333333333329E-2</v>
      </c>
    </row>
    <row r="29" spans="1:13" x14ac:dyDescent="0.25">
      <c r="A29" s="10" t="s">
        <v>562</v>
      </c>
      <c r="B29" s="19">
        <f>Questionnaire!Y117</f>
        <v>8.3333333333333329E-2</v>
      </c>
    </row>
    <row r="30" spans="1:13" ht="99.95" customHeight="1" x14ac:dyDescent="0.25"/>
    <row r="33" spans="1:13" ht="26.25" x14ac:dyDescent="0.4">
      <c r="A33" s="2" t="s">
        <v>575</v>
      </c>
    </row>
    <row r="35" spans="1:13" ht="135" customHeight="1" x14ac:dyDescent="0.25">
      <c r="A35" s="23" t="s">
        <v>596</v>
      </c>
      <c r="B35" s="23"/>
      <c r="C35" s="23"/>
      <c r="D35" s="23"/>
      <c r="E35" s="23"/>
      <c r="F35" s="23"/>
      <c r="G35" s="23"/>
      <c r="H35" s="23"/>
      <c r="I35" s="23"/>
      <c r="J35" s="23"/>
      <c r="K35" s="23"/>
      <c r="L35" s="23"/>
      <c r="M35" s="23"/>
    </row>
    <row r="37" spans="1:13" x14ac:dyDescent="0.25">
      <c r="A37" s="4" t="s">
        <v>556</v>
      </c>
      <c r="B37" s="13">
        <f>Questionnaire!X194</f>
        <v>0.5</v>
      </c>
    </row>
    <row r="38" spans="1:13" x14ac:dyDescent="0.25">
      <c r="A38" s="5" t="s">
        <v>557</v>
      </c>
      <c r="B38" s="14">
        <f>Questionnaire!X195</f>
        <v>0.5</v>
      </c>
    </row>
    <row r="39" spans="1:13" x14ac:dyDescent="0.25">
      <c r="A39" s="6" t="s">
        <v>558</v>
      </c>
      <c r="B39" s="15">
        <f>Questionnaire!X196</f>
        <v>0.5</v>
      </c>
    </row>
    <row r="40" spans="1:13" x14ac:dyDescent="0.25">
      <c r="A40" s="7" t="s">
        <v>559</v>
      </c>
      <c r="B40" s="16">
        <f>Questionnaire!X197</f>
        <v>0.5</v>
      </c>
    </row>
    <row r="41" spans="1:13" x14ac:dyDescent="0.25">
      <c r="A41" s="8" t="s">
        <v>560</v>
      </c>
      <c r="B41" s="17">
        <f>Questionnaire!X198</f>
        <v>0.5</v>
      </c>
    </row>
    <row r="42" spans="1:13" x14ac:dyDescent="0.25">
      <c r="A42" s="9" t="s">
        <v>561</v>
      </c>
      <c r="B42" s="18">
        <f>Questionnaire!X199</f>
        <v>0.5</v>
      </c>
    </row>
    <row r="43" spans="1:13" x14ac:dyDescent="0.25">
      <c r="A43" s="10" t="s">
        <v>562</v>
      </c>
      <c r="B43" s="19">
        <f>Questionnaire!X200</f>
        <v>0.5</v>
      </c>
    </row>
    <row r="44" spans="1:13" ht="99.95" customHeight="1" x14ac:dyDescent="0.25"/>
    <row r="46" spans="1:13" ht="45" customHeight="1" x14ac:dyDescent="0.25">
      <c r="A46" s="25" t="s">
        <v>586</v>
      </c>
      <c r="B46" s="25"/>
      <c r="C46" s="25"/>
      <c r="D46" s="25"/>
      <c r="E46" s="25"/>
      <c r="F46" s="25"/>
      <c r="G46" s="25"/>
      <c r="H46" s="25"/>
      <c r="I46" s="25"/>
      <c r="J46" s="25"/>
      <c r="K46" s="25"/>
      <c r="L46" s="25"/>
      <c r="M46" s="25"/>
    </row>
    <row r="48" spans="1:13" x14ac:dyDescent="0.25">
      <c r="A48" s="4" t="s">
        <v>556</v>
      </c>
      <c r="B48" s="13">
        <f>Questionnaire!Y194</f>
        <v>0.33333333333333331</v>
      </c>
    </row>
    <row r="49" spans="1:13" x14ac:dyDescent="0.25">
      <c r="A49" s="5" t="s">
        <v>557</v>
      </c>
      <c r="B49" s="14">
        <f>Questionnaire!Y195</f>
        <v>0.41666666666666669</v>
      </c>
    </row>
    <row r="50" spans="1:13" x14ac:dyDescent="0.25">
      <c r="A50" s="6" t="s">
        <v>558</v>
      </c>
      <c r="B50" s="15">
        <f>Questionnaire!Y196</f>
        <v>4.1666666666666664E-2</v>
      </c>
    </row>
    <row r="51" spans="1:13" x14ac:dyDescent="0.25">
      <c r="A51" s="7" t="s">
        <v>559</v>
      </c>
      <c r="B51" s="16">
        <f>Questionnaire!Y197</f>
        <v>8.3333333333333329E-2</v>
      </c>
    </row>
    <row r="52" spans="1:13" x14ac:dyDescent="0.25">
      <c r="A52" s="8" t="s">
        <v>560</v>
      </c>
      <c r="B52" s="17">
        <f>Questionnaire!Y198</f>
        <v>8.3333333333333329E-2</v>
      </c>
    </row>
    <row r="53" spans="1:13" x14ac:dyDescent="0.25">
      <c r="A53" s="9" t="s">
        <v>561</v>
      </c>
      <c r="B53" s="18">
        <f>Questionnaire!Y199</f>
        <v>0.5</v>
      </c>
    </row>
    <row r="54" spans="1:13" x14ac:dyDescent="0.25">
      <c r="A54" s="10" t="s">
        <v>562</v>
      </c>
      <c r="B54" s="19">
        <f>Questionnaire!Y200</f>
        <v>8.3333333333333329E-2</v>
      </c>
    </row>
    <row r="55" spans="1:13" ht="99.95" customHeight="1" x14ac:dyDescent="0.25"/>
    <row r="58" spans="1:13" ht="26.25" x14ac:dyDescent="0.4">
      <c r="A58" s="2" t="s">
        <v>574</v>
      </c>
    </row>
    <row r="60" spans="1:13" ht="120" customHeight="1" x14ac:dyDescent="0.25">
      <c r="A60" s="23" t="s">
        <v>597</v>
      </c>
      <c r="B60" s="23"/>
      <c r="C60" s="23"/>
      <c r="D60" s="23"/>
      <c r="E60" s="23"/>
      <c r="F60" s="23"/>
      <c r="G60" s="23"/>
      <c r="H60" s="23"/>
      <c r="I60" s="23"/>
      <c r="J60" s="23"/>
      <c r="K60" s="23"/>
      <c r="L60" s="23"/>
      <c r="M60" s="23"/>
    </row>
    <row r="62" spans="1:13" x14ac:dyDescent="0.25">
      <c r="A62" s="4" t="s">
        <v>556</v>
      </c>
      <c r="B62" s="13">
        <f>Questionnaire!X280</f>
        <v>0.5</v>
      </c>
    </row>
    <row r="63" spans="1:13" x14ac:dyDescent="0.25">
      <c r="A63" s="5" t="s">
        <v>557</v>
      </c>
      <c r="B63" s="14">
        <f>Questionnaire!X281</f>
        <v>0.5</v>
      </c>
    </row>
    <row r="64" spans="1:13" x14ac:dyDescent="0.25">
      <c r="A64" s="6" t="s">
        <v>558</v>
      </c>
      <c r="B64" s="15">
        <f>Questionnaire!X282</f>
        <v>0.5</v>
      </c>
    </row>
    <row r="65" spans="1:13" x14ac:dyDescent="0.25">
      <c r="A65" s="7" t="s">
        <v>559</v>
      </c>
      <c r="B65" s="16">
        <f>Questionnaire!X283</f>
        <v>0.5</v>
      </c>
    </row>
    <row r="66" spans="1:13" x14ac:dyDescent="0.25">
      <c r="A66" s="8" t="s">
        <v>560</v>
      </c>
      <c r="B66" s="17">
        <f>Questionnaire!X284</f>
        <v>0.5</v>
      </c>
    </row>
    <row r="67" spans="1:13" x14ac:dyDescent="0.25">
      <c r="A67" s="9" t="s">
        <v>561</v>
      </c>
      <c r="B67" s="18">
        <f>Questionnaire!X285</f>
        <v>0.5</v>
      </c>
    </row>
    <row r="68" spans="1:13" x14ac:dyDescent="0.25">
      <c r="A68" s="10" t="s">
        <v>562</v>
      </c>
      <c r="B68" s="19">
        <f>Questionnaire!X286</f>
        <v>0.5</v>
      </c>
    </row>
    <row r="69" spans="1:13" ht="99.95" customHeight="1" x14ac:dyDescent="0.25"/>
    <row r="71" spans="1:13" ht="45" customHeight="1" x14ac:dyDescent="0.25">
      <c r="A71" s="25" t="s">
        <v>585</v>
      </c>
      <c r="B71" s="25"/>
      <c r="C71" s="25"/>
      <c r="D71" s="25"/>
      <c r="E71" s="25"/>
      <c r="F71" s="25"/>
      <c r="G71" s="25"/>
      <c r="H71" s="25"/>
      <c r="I71" s="25"/>
      <c r="J71" s="25"/>
      <c r="K71" s="25"/>
      <c r="L71" s="25"/>
      <c r="M71" s="25"/>
    </row>
    <row r="73" spans="1:13" x14ac:dyDescent="0.25">
      <c r="A73" s="4" t="s">
        <v>556</v>
      </c>
      <c r="B73" s="13">
        <f>Questionnaire!Y280</f>
        <v>0.16666666666666666</v>
      </c>
    </row>
    <row r="74" spans="1:13" x14ac:dyDescent="0.25">
      <c r="A74" s="5" t="s">
        <v>557</v>
      </c>
      <c r="B74" s="14">
        <f>Questionnaire!Y281</f>
        <v>8.3333333333333329E-2</v>
      </c>
    </row>
    <row r="75" spans="1:13" x14ac:dyDescent="0.25">
      <c r="A75" s="6" t="s">
        <v>558</v>
      </c>
      <c r="B75" s="15">
        <f>Questionnaire!Y282</f>
        <v>0.41666666666666669</v>
      </c>
    </row>
    <row r="76" spans="1:13" x14ac:dyDescent="0.25">
      <c r="A76" s="7" t="s">
        <v>559</v>
      </c>
      <c r="B76" s="16">
        <f>Questionnaire!Y283</f>
        <v>8.3333333333333329E-2</v>
      </c>
    </row>
    <row r="77" spans="1:13" x14ac:dyDescent="0.25">
      <c r="A77" s="8" t="s">
        <v>560</v>
      </c>
      <c r="B77" s="17">
        <f>Questionnaire!Y284</f>
        <v>8.3333333333333329E-2</v>
      </c>
    </row>
    <row r="78" spans="1:13" x14ac:dyDescent="0.25">
      <c r="A78" s="9" t="s">
        <v>561</v>
      </c>
      <c r="B78" s="18">
        <f>Questionnaire!Y285</f>
        <v>8.3333333333333329E-2</v>
      </c>
    </row>
    <row r="79" spans="1:13" x14ac:dyDescent="0.25">
      <c r="A79" s="10" t="s">
        <v>562</v>
      </c>
      <c r="B79" s="19">
        <f>Questionnaire!Y286</f>
        <v>0.5</v>
      </c>
    </row>
    <row r="80" spans="1:13" ht="99.95" customHeight="1" x14ac:dyDescent="0.25"/>
    <row r="83" spans="1:13" ht="26.25" x14ac:dyDescent="0.4">
      <c r="A83" s="2" t="s">
        <v>573</v>
      </c>
    </row>
    <row r="85" spans="1:13" ht="45" customHeight="1" x14ac:dyDescent="0.25">
      <c r="A85" s="23" t="s">
        <v>593</v>
      </c>
      <c r="B85" s="23"/>
      <c r="C85" s="23"/>
      <c r="D85" s="23"/>
      <c r="E85" s="23"/>
      <c r="F85" s="23"/>
      <c r="G85" s="23"/>
      <c r="H85" s="23"/>
      <c r="I85" s="23"/>
      <c r="J85" s="23"/>
      <c r="K85" s="23"/>
      <c r="L85" s="23"/>
      <c r="M85" s="23"/>
    </row>
    <row r="87" spans="1:13" x14ac:dyDescent="0.25">
      <c r="A87" s="4" t="s">
        <v>556</v>
      </c>
      <c r="B87" s="13">
        <f>Questionnaire!X408</f>
        <v>0.5</v>
      </c>
    </row>
    <row r="88" spans="1:13" x14ac:dyDescent="0.25">
      <c r="A88" s="5" t="s">
        <v>557</v>
      </c>
      <c r="B88" s="14">
        <f>Questionnaire!X409</f>
        <v>0.5</v>
      </c>
    </row>
    <row r="89" spans="1:13" x14ac:dyDescent="0.25">
      <c r="A89" s="6" t="s">
        <v>558</v>
      </c>
      <c r="B89" s="15">
        <f>Questionnaire!X410</f>
        <v>0.5</v>
      </c>
    </row>
    <row r="90" spans="1:13" x14ac:dyDescent="0.25">
      <c r="A90" s="7" t="s">
        <v>559</v>
      </c>
      <c r="B90" s="16">
        <f>Questionnaire!X411</f>
        <v>0.5</v>
      </c>
    </row>
    <row r="91" spans="1:13" x14ac:dyDescent="0.25">
      <c r="A91" s="8" t="s">
        <v>560</v>
      </c>
      <c r="B91" s="17">
        <f>Questionnaire!X412</f>
        <v>0.5</v>
      </c>
    </row>
    <row r="92" spans="1:13" x14ac:dyDescent="0.25">
      <c r="A92" s="9" t="s">
        <v>561</v>
      </c>
      <c r="B92" s="18">
        <f>Questionnaire!X413</f>
        <v>0.5</v>
      </c>
    </row>
    <row r="93" spans="1:13" x14ac:dyDescent="0.25">
      <c r="A93" s="10" t="s">
        <v>562</v>
      </c>
      <c r="B93" s="19">
        <f>Questionnaire!X414</f>
        <v>0.5</v>
      </c>
    </row>
    <row r="94" spans="1:13" ht="99.95" customHeight="1" x14ac:dyDescent="0.25"/>
    <row r="97" spans="1:13" ht="26.25" x14ac:dyDescent="0.4">
      <c r="A97" s="2" t="s">
        <v>572</v>
      </c>
    </row>
    <row r="99" spans="1:13" ht="120" customHeight="1" x14ac:dyDescent="0.25">
      <c r="A99" s="23" t="s">
        <v>594</v>
      </c>
      <c r="B99" s="23"/>
      <c r="C99" s="23"/>
      <c r="D99" s="23"/>
      <c r="E99" s="23"/>
      <c r="F99" s="23"/>
      <c r="G99" s="23"/>
      <c r="H99" s="23"/>
      <c r="I99" s="23"/>
      <c r="J99" s="23"/>
      <c r="K99" s="23"/>
      <c r="L99" s="23"/>
      <c r="M99" s="23"/>
    </row>
    <row r="100" spans="1:13" x14ac:dyDescent="0.25">
      <c r="A100" s="23"/>
      <c r="B100" s="23"/>
      <c r="C100" s="23"/>
      <c r="D100" s="23"/>
      <c r="E100" s="23"/>
      <c r="F100" s="23"/>
      <c r="G100" s="23"/>
      <c r="H100" s="23"/>
      <c r="I100" s="23"/>
      <c r="J100" s="23"/>
      <c r="K100" s="23"/>
      <c r="L100" s="23"/>
      <c r="M100" s="23"/>
    </row>
    <row r="101" spans="1:13" x14ac:dyDescent="0.25">
      <c r="A101" s="4" t="s">
        <v>556</v>
      </c>
      <c r="B101" s="13">
        <f>Questionnaire!X558</f>
        <v>0.5</v>
      </c>
    </row>
    <row r="102" spans="1:13" x14ac:dyDescent="0.25">
      <c r="A102" s="5" t="s">
        <v>557</v>
      </c>
      <c r="B102" s="14">
        <f>Questionnaire!X559</f>
        <v>0.5</v>
      </c>
    </row>
    <row r="103" spans="1:13" x14ac:dyDescent="0.25">
      <c r="A103" s="6" t="s">
        <v>558</v>
      </c>
      <c r="B103" s="15">
        <f>Questionnaire!X560</f>
        <v>0.5</v>
      </c>
    </row>
    <row r="104" spans="1:13" x14ac:dyDescent="0.25">
      <c r="A104" s="7" t="s">
        <v>559</v>
      </c>
      <c r="B104" s="16">
        <f>Questionnaire!X561</f>
        <v>0.5</v>
      </c>
    </row>
    <row r="105" spans="1:13" x14ac:dyDescent="0.25">
      <c r="A105" s="8" t="s">
        <v>560</v>
      </c>
      <c r="B105" s="17">
        <f>Questionnaire!X562</f>
        <v>0.5</v>
      </c>
    </row>
    <row r="106" spans="1:13" x14ac:dyDescent="0.25">
      <c r="A106" s="9" t="s">
        <v>561</v>
      </c>
      <c r="B106" s="18">
        <f>Questionnaire!X563</f>
        <v>0.5</v>
      </c>
    </row>
    <row r="107" spans="1:13" x14ac:dyDescent="0.25">
      <c r="A107" s="10" t="s">
        <v>562</v>
      </c>
      <c r="B107" s="19">
        <f>Questionnaire!X564</f>
        <v>0.5</v>
      </c>
    </row>
    <row r="108" spans="1:13" ht="99.95" customHeight="1" x14ac:dyDescent="0.25"/>
    <row r="111" spans="1:13" ht="26.25" x14ac:dyDescent="0.4">
      <c r="A111" s="2" t="s">
        <v>571</v>
      </c>
    </row>
    <row r="113" spans="1:13" ht="120" customHeight="1" x14ac:dyDescent="0.25">
      <c r="A113" s="23" t="s">
        <v>600</v>
      </c>
      <c r="B113" s="26"/>
      <c r="C113" s="26"/>
      <c r="D113" s="26"/>
      <c r="E113" s="26"/>
      <c r="F113" s="26"/>
      <c r="G113" s="26"/>
      <c r="H113" s="26"/>
      <c r="I113" s="26"/>
      <c r="J113" s="26"/>
      <c r="K113" s="26"/>
      <c r="L113" s="26"/>
      <c r="M113" s="26"/>
    </row>
    <row r="115" spans="1:13" x14ac:dyDescent="0.25">
      <c r="A115" s="4" t="s">
        <v>556</v>
      </c>
      <c r="B115" s="13">
        <f>Questionnaire!X627</f>
        <v>0.5</v>
      </c>
    </row>
    <row r="116" spans="1:13" x14ac:dyDescent="0.25">
      <c r="A116" s="5" t="s">
        <v>557</v>
      </c>
      <c r="B116" s="14">
        <f>Questionnaire!X628</f>
        <v>0.5</v>
      </c>
    </row>
    <row r="117" spans="1:13" x14ac:dyDescent="0.25">
      <c r="A117" s="6" t="s">
        <v>558</v>
      </c>
      <c r="B117" s="15">
        <f>Questionnaire!X629</f>
        <v>0.5</v>
      </c>
    </row>
    <row r="118" spans="1:13" x14ac:dyDescent="0.25">
      <c r="A118" s="7" t="s">
        <v>559</v>
      </c>
      <c r="B118" s="16">
        <f>Questionnaire!X630</f>
        <v>0.5</v>
      </c>
    </row>
    <row r="119" spans="1:13" x14ac:dyDescent="0.25">
      <c r="A119" s="8" t="s">
        <v>560</v>
      </c>
      <c r="B119" s="17">
        <f>Questionnaire!X631</f>
        <v>0.5</v>
      </c>
    </row>
    <row r="120" spans="1:13" x14ac:dyDescent="0.25">
      <c r="A120" s="9" t="s">
        <v>561</v>
      </c>
      <c r="B120" s="18">
        <f>Questionnaire!X632</f>
        <v>0.5</v>
      </c>
    </row>
    <row r="121" spans="1:13" x14ac:dyDescent="0.25">
      <c r="A121" s="10" t="s">
        <v>569</v>
      </c>
      <c r="B121" s="19">
        <f>Questionnaire!X633</f>
        <v>0.5</v>
      </c>
    </row>
    <row r="122" spans="1:13" x14ac:dyDescent="0.25">
      <c r="A122" s="10" t="s">
        <v>570</v>
      </c>
      <c r="B122" s="19">
        <f>Questionnaire!X634</f>
        <v>0.5</v>
      </c>
    </row>
    <row r="123" spans="1:13" ht="99.95" customHeight="1" x14ac:dyDescent="0.25"/>
    <row r="126" spans="1:13" ht="26.25" x14ac:dyDescent="0.4">
      <c r="A126" s="2" t="s">
        <v>579</v>
      </c>
    </row>
    <row r="128" spans="1:13" ht="30" customHeight="1" x14ac:dyDescent="0.25">
      <c r="A128" s="24" t="s">
        <v>580</v>
      </c>
      <c r="B128" s="24"/>
      <c r="C128" s="24"/>
      <c r="D128" s="24"/>
      <c r="E128" s="24"/>
      <c r="F128" s="24"/>
      <c r="G128" s="24"/>
      <c r="H128" s="24"/>
      <c r="I128" s="24"/>
      <c r="J128" s="24"/>
      <c r="K128" s="24"/>
      <c r="L128" s="24"/>
      <c r="M128" s="24"/>
    </row>
  </sheetData>
  <sheetProtection sheet="1" objects="1" scenarios="1"/>
  <mergeCells count="11">
    <mergeCell ref="A128:M128"/>
    <mergeCell ref="A10:M10"/>
    <mergeCell ref="A35:M35"/>
    <mergeCell ref="A60:M60"/>
    <mergeCell ref="A21:M21"/>
    <mergeCell ref="A46:M46"/>
    <mergeCell ref="A71:M71"/>
    <mergeCell ref="A113:M113"/>
    <mergeCell ref="A99:M99"/>
    <mergeCell ref="A100:M100"/>
    <mergeCell ref="A85:M85"/>
  </mergeCells>
  <phoneticPr fontId="11" type="noConversion"/>
  <hyperlinks>
    <hyperlink ref="A6" r:id="rId1" xr:uid="{59F96086-882B-4378-82B9-65D39D03721D}"/>
    <hyperlink ref="A128" r:id="rId2" xr:uid="{B2F40371-885A-4217-B0ED-A4A8001638BD}"/>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Pullen</dc:creator>
  <cp:lastModifiedBy>Walter Pullen</cp:lastModifiedBy>
  <dcterms:created xsi:type="dcterms:W3CDTF">2015-06-05T18:17:20Z</dcterms:created>
  <dcterms:modified xsi:type="dcterms:W3CDTF">2026-05-16T23:46:05Z</dcterms:modified>
</cp:coreProperties>
</file>