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Astar\Desktop\"/>
    </mc:Choice>
  </mc:AlternateContent>
  <xr:revisionPtr revIDLastSave="0" documentId="13_ncr:1_{2D307073-8154-4A0D-92C1-959B7F1AB108}" xr6:coauthVersionLast="47" xr6:coauthVersionMax="47" xr10:uidLastSave="{00000000-0000-0000-0000-000000000000}"/>
  <bookViews>
    <workbookView xWindow="3510" yWindow="315" windowWidth="24240" windowHeight="15165" xr2:uid="{00000000-000D-0000-FFFF-FFFF00000000}"/>
  </bookViews>
  <sheets>
    <sheet name="Questionnaire" sheetId="1" r:id="rId1"/>
    <sheet name="Results" sheetId="2" r:id="rId2"/>
  </sheets>
  <definedNames>
    <definedName name="_xlnm.Print_Area" localSheetId="1">Results!$A$1:$M$268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8" i="2" l="1"/>
  <c r="A259" i="2"/>
  <c r="A260" i="2"/>
  <c r="A261" i="2"/>
  <c r="C261" i="2" s="1"/>
  <c r="A257" i="2"/>
  <c r="A256" i="2"/>
  <c r="A255" i="2"/>
  <c r="A246" i="2"/>
  <c r="A247" i="2"/>
  <c r="A248" i="2"/>
  <c r="A249" i="2"/>
  <c r="A250" i="2"/>
  <c r="A251" i="2"/>
  <c r="A245" i="2"/>
  <c r="M18" i="1"/>
  <c r="DF18" i="1" s="1"/>
  <c r="N18" i="1"/>
  <c r="P18" i="1" s="1"/>
  <c r="M19" i="1"/>
  <c r="DN19" i="1" s="1"/>
  <c r="N19" i="1"/>
  <c r="DK19" i="1" s="1"/>
  <c r="M20" i="1"/>
  <c r="N20" i="1"/>
  <c r="DG20" i="1" s="1"/>
  <c r="M21" i="1"/>
  <c r="N21" i="1"/>
  <c r="DQ21" i="1" s="1"/>
  <c r="M22" i="1"/>
  <c r="O22" i="1" s="1"/>
  <c r="CW22" i="1" s="1"/>
  <c r="N22" i="1"/>
  <c r="M23" i="1"/>
  <c r="DF23" i="1" s="1"/>
  <c r="N23" i="1"/>
  <c r="M24" i="1"/>
  <c r="N24" i="1"/>
  <c r="DI24" i="1" s="1"/>
  <c r="M25" i="1"/>
  <c r="N25" i="1"/>
  <c r="DG25" i="1" s="1"/>
  <c r="M26" i="1"/>
  <c r="N26" i="1"/>
  <c r="DQ26" i="1" s="1"/>
  <c r="M27" i="1"/>
  <c r="N27" i="1"/>
  <c r="DO27" i="1" s="1"/>
  <c r="M28" i="1"/>
  <c r="N28" i="1"/>
  <c r="M29" i="1"/>
  <c r="DF29" i="1" s="1"/>
  <c r="N29" i="1"/>
  <c r="M30" i="1"/>
  <c r="N30" i="1"/>
  <c r="DK30" i="1" s="1"/>
  <c r="M31" i="1"/>
  <c r="N31" i="1"/>
  <c r="DI31" i="1" s="1"/>
  <c r="M32" i="1"/>
  <c r="N32" i="1"/>
  <c r="DG32" i="1" s="1"/>
  <c r="M33" i="1"/>
  <c r="N33" i="1"/>
  <c r="DQ33" i="1" s="1"/>
  <c r="M34" i="1"/>
  <c r="N34" i="1"/>
  <c r="M35" i="1"/>
  <c r="DF35" i="1" s="1"/>
  <c r="N35" i="1"/>
  <c r="M36" i="1"/>
  <c r="N36" i="1"/>
  <c r="P36" i="1" s="1"/>
  <c r="M37" i="1"/>
  <c r="N37" i="1"/>
  <c r="DI37" i="1" s="1"/>
  <c r="M38" i="1"/>
  <c r="N38" i="1"/>
  <c r="DG38" i="1" s="1"/>
  <c r="M39" i="1"/>
  <c r="N39" i="1"/>
  <c r="DQ39" i="1" s="1"/>
  <c r="M40" i="1"/>
  <c r="N40" i="1"/>
  <c r="M41" i="1"/>
  <c r="DF41" i="1" s="1"/>
  <c r="N41" i="1"/>
  <c r="M42" i="1"/>
  <c r="N42" i="1"/>
  <c r="DM42" i="1" s="1"/>
  <c r="M43" i="1"/>
  <c r="N43" i="1"/>
  <c r="DK43" i="1" s="1"/>
  <c r="M44" i="1"/>
  <c r="N44" i="1"/>
  <c r="DI44" i="1" s="1"/>
  <c r="M45" i="1"/>
  <c r="N45" i="1"/>
  <c r="DG45" i="1" s="1"/>
  <c r="M46" i="1"/>
  <c r="N46" i="1"/>
  <c r="M47" i="1"/>
  <c r="DF47" i="1" s="1"/>
  <c r="N47" i="1"/>
  <c r="M48" i="1"/>
  <c r="N48" i="1"/>
  <c r="M49" i="1"/>
  <c r="N49" i="1"/>
  <c r="P49" i="1" s="1"/>
  <c r="CZ49" i="1" s="1"/>
  <c r="M50" i="1"/>
  <c r="N50" i="1"/>
  <c r="DI50" i="1" s="1"/>
  <c r="M51" i="1"/>
  <c r="N51" i="1"/>
  <c r="M52" i="1"/>
  <c r="N52" i="1"/>
  <c r="M53" i="1"/>
  <c r="DF53" i="1" s="1"/>
  <c r="N53" i="1"/>
  <c r="M54" i="1"/>
  <c r="N54" i="1"/>
  <c r="M55" i="1"/>
  <c r="N55" i="1"/>
  <c r="M56" i="1"/>
  <c r="N56" i="1"/>
  <c r="M57" i="1"/>
  <c r="N57" i="1"/>
  <c r="M58" i="1"/>
  <c r="N58" i="1"/>
  <c r="M59" i="1"/>
  <c r="DF59" i="1" s="1"/>
  <c r="N59" i="1"/>
  <c r="M60" i="1"/>
  <c r="N60" i="1"/>
  <c r="M61" i="1"/>
  <c r="N61" i="1"/>
  <c r="M62" i="1"/>
  <c r="N62" i="1"/>
  <c r="P62" i="1" s="1"/>
  <c r="M63" i="1"/>
  <c r="N63" i="1"/>
  <c r="M64" i="1"/>
  <c r="N64" i="1"/>
  <c r="M65" i="1"/>
  <c r="DF65" i="1" s="1"/>
  <c r="N65" i="1"/>
  <c r="M66" i="1"/>
  <c r="N66" i="1"/>
  <c r="P66" i="1" s="1"/>
  <c r="M67" i="1"/>
  <c r="N67" i="1"/>
  <c r="M68" i="1"/>
  <c r="N68" i="1"/>
  <c r="M69" i="1"/>
  <c r="N69" i="1"/>
  <c r="M70" i="1"/>
  <c r="N70" i="1"/>
  <c r="M71" i="1"/>
  <c r="DF71" i="1" s="1"/>
  <c r="N71" i="1"/>
  <c r="M72" i="1"/>
  <c r="N72" i="1"/>
  <c r="M73" i="1"/>
  <c r="N73" i="1"/>
  <c r="M74" i="1"/>
  <c r="N74" i="1"/>
  <c r="M75" i="1"/>
  <c r="N75" i="1"/>
  <c r="P75" i="1" s="1"/>
  <c r="M76" i="1"/>
  <c r="N76" i="1"/>
  <c r="M77" i="1"/>
  <c r="DF77" i="1" s="1"/>
  <c r="N77" i="1"/>
  <c r="M78" i="1"/>
  <c r="N78" i="1"/>
  <c r="P78" i="1" s="1"/>
  <c r="CR78" i="1" s="1"/>
  <c r="M79" i="1"/>
  <c r="N79" i="1"/>
  <c r="P79" i="1" s="1"/>
  <c r="M80" i="1"/>
  <c r="N80" i="1"/>
  <c r="M81" i="1"/>
  <c r="N81" i="1"/>
  <c r="M82" i="1"/>
  <c r="N82" i="1"/>
  <c r="M83" i="1"/>
  <c r="DF83" i="1" s="1"/>
  <c r="N83" i="1"/>
  <c r="M84" i="1"/>
  <c r="N84" i="1"/>
  <c r="M85" i="1"/>
  <c r="N85" i="1"/>
  <c r="M86" i="1"/>
  <c r="N86" i="1"/>
  <c r="M87" i="1"/>
  <c r="N87" i="1"/>
  <c r="M88" i="1"/>
  <c r="N88" i="1"/>
  <c r="M89" i="1"/>
  <c r="DF89" i="1" s="1"/>
  <c r="N89" i="1"/>
  <c r="M90" i="1"/>
  <c r="N90" i="1"/>
  <c r="M91" i="1"/>
  <c r="N91" i="1"/>
  <c r="P91" i="1" s="1"/>
  <c r="M92" i="1"/>
  <c r="N92" i="1"/>
  <c r="P92" i="1" s="1"/>
  <c r="M93" i="1"/>
  <c r="N93" i="1"/>
  <c r="M94" i="1"/>
  <c r="N94" i="1"/>
  <c r="M95" i="1"/>
  <c r="DF95" i="1" s="1"/>
  <c r="N95" i="1"/>
  <c r="M96" i="1"/>
  <c r="N96" i="1"/>
  <c r="M97" i="1"/>
  <c r="N97" i="1"/>
  <c r="M98" i="1"/>
  <c r="N98" i="1"/>
  <c r="M99" i="1"/>
  <c r="N99" i="1"/>
  <c r="M100" i="1"/>
  <c r="N100" i="1"/>
  <c r="M101" i="1"/>
  <c r="DF101" i="1" s="1"/>
  <c r="N101" i="1"/>
  <c r="M102" i="1"/>
  <c r="N102" i="1"/>
  <c r="M103" i="1"/>
  <c r="N103" i="1"/>
  <c r="M104" i="1"/>
  <c r="N104" i="1"/>
  <c r="P104" i="1" s="1"/>
  <c r="M105" i="1"/>
  <c r="N105" i="1"/>
  <c r="P105" i="1" s="1"/>
  <c r="M106" i="1"/>
  <c r="N106" i="1"/>
  <c r="M107" i="1"/>
  <c r="DF107" i="1" s="1"/>
  <c r="N107" i="1"/>
  <c r="M108" i="1"/>
  <c r="N108" i="1"/>
  <c r="P108" i="1" s="1"/>
  <c r="M109" i="1"/>
  <c r="N109" i="1"/>
  <c r="M110" i="1"/>
  <c r="N110" i="1"/>
  <c r="M111" i="1"/>
  <c r="N111" i="1"/>
  <c r="M112" i="1"/>
  <c r="N112" i="1"/>
  <c r="M113" i="1"/>
  <c r="DF113" i="1" s="1"/>
  <c r="N113" i="1"/>
  <c r="M114" i="1"/>
  <c r="N114" i="1"/>
  <c r="M115" i="1"/>
  <c r="N115" i="1"/>
  <c r="M116" i="1"/>
  <c r="N116" i="1"/>
  <c r="M117" i="1"/>
  <c r="N117" i="1"/>
  <c r="P117" i="1" s="1"/>
  <c r="M118" i="1"/>
  <c r="N118" i="1"/>
  <c r="M119" i="1"/>
  <c r="DF119" i="1" s="1"/>
  <c r="N119" i="1"/>
  <c r="M120" i="1"/>
  <c r="N120" i="1"/>
  <c r="M121" i="1"/>
  <c r="N121" i="1"/>
  <c r="P121" i="1" s="1"/>
  <c r="DB121" i="1" s="1"/>
  <c r="M122" i="1"/>
  <c r="N122" i="1"/>
  <c r="M123" i="1"/>
  <c r="N123" i="1"/>
  <c r="M124" i="1"/>
  <c r="N124" i="1"/>
  <c r="M125" i="1"/>
  <c r="DF125" i="1" s="1"/>
  <c r="N125" i="1"/>
  <c r="M126" i="1"/>
  <c r="N126" i="1"/>
  <c r="M127" i="1"/>
  <c r="N127" i="1"/>
  <c r="M128" i="1"/>
  <c r="N128" i="1"/>
  <c r="M129" i="1"/>
  <c r="N129" i="1"/>
  <c r="M130" i="1"/>
  <c r="N130" i="1"/>
  <c r="M131" i="1"/>
  <c r="DF131" i="1" s="1"/>
  <c r="N131" i="1"/>
  <c r="M132" i="1"/>
  <c r="N132" i="1"/>
  <c r="M133" i="1"/>
  <c r="N133" i="1"/>
  <c r="M134" i="1"/>
  <c r="N134" i="1"/>
  <c r="P134" i="1" s="1"/>
  <c r="M135" i="1"/>
  <c r="N135" i="1"/>
  <c r="M136" i="1"/>
  <c r="N136" i="1"/>
  <c r="M137" i="1"/>
  <c r="DF137" i="1" s="1"/>
  <c r="N137" i="1"/>
  <c r="M138" i="1"/>
  <c r="N138" i="1"/>
  <c r="P138" i="1" s="1"/>
  <c r="M139" i="1"/>
  <c r="N139" i="1"/>
  <c r="M140" i="1"/>
  <c r="N140" i="1"/>
  <c r="M141" i="1"/>
  <c r="N141" i="1"/>
  <c r="M142" i="1"/>
  <c r="N142" i="1"/>
  <c r="M143" i="1"/>
  <c r="DF143" i="1" s="1"/>
  <c r="N143" i="1"/>
  <c r="M144" i="1"/>
  <c r="N144" i="1"/>
  <c r="M145" i="1"/>
  <c r="N145" i="1"/>
  <c r="M146" i="1"/>
  <c r="N146" i="1"/>
  <c r="M147" i="1"/>
  <c r="N147" i="1"/>
  <c r="P147" i="1" s="1"/>
  <c r="M148" i="1"/>
  <c r="N148" i="1"/>
  <c r="M149" i="1"/>
  <c r="DF149" i="1" s="1"/>
  <c r="N149" i="1"/>
  <c r="M150" i="1"/>
  <c r="N150" i="1"/>
  <c r="P150" i="1" s="1"/>
  <c r="CV150" i="1" s="1"/>
  <c r="M151" i="1"/>
  <c r="N151" i="1"/>
  <c r="P151" i="1" s="1"/>
  <c r="M152" i="1"/>
  <c r="N152" i="1"/>
  <c r="M153" i="1"/>
  <c r="N153" i="1"/>
  <c r="M154" i="1"/>
  <c r="N154" i="1"/>
  <c r="M155" i="1"/>
  <c r="DF155" i="1" s="1"/>
  <c r="N155" i="1"/>
  <c r="M156" i="1"/>
  <c r="N156" i="1"/>
  <c r="M157" i="1"/>
  <c r="N157" i="1"/>
  <c r="N17" i="1"/>
  <c r="M17" i="1"/>
  <c r="AP18" i="1"/>
  <c r="AQ18" i="1"/>
  <c r="AR18" i="1"/>
  <c r="AS18" i="1"/>
  <c r="AT18" i="1"/>
  <c r="AU18" i="1"/>
  <c r="AV18" i="1"/>
  <c r="AP19" i="1"/>
  <c r="AQ19" i="1"/>
  <c r="CS19" i="1" s="1"/>
  <c r="AR19" i="1"/>
  <c r="AS19" i="1"/>
  <c r="AT19" i="1"/>
  <c r="AU19" i="1"/>
  <c r="AV19" i="1"/>
  <c r="AP20" i="1"/>
  <c r="AQ20" i="1"/>
  <c r="CS20" i="1" s="1"/>
  <c r="AR20" i="1"/>
  <c r="AS20" i="1"/>
  <c r="AT20" i="1"/>
  <c r="AU20" i="1"/>
  <c r="AV20" i="1"/>
  <c r="AP21" i="1"/>
  <c r="AQ21" i="1"/>
  <c r="CT21" i="1" s="1"/>
  <c r="AR21" i="1"/>
  <c r="AS21" i="1"/>
  <c r="AT21" i="1"/>
  <c r="AU21" i="1"/>
  <c r="AV21" i="1"/>
  <c r="AP22" i="1"/>
  <c r="AQ22" i="1"/>
  <c r="CT22" i="1" s="1"/>
  <c r="AR22" i="1"/>
  <c r="AS22" i="1"/>
  <c r="AT22" i="1"/>
  <c r="AU22" i="1"/>
  <c r="AV22" i="1"/>
  <c r="AP23" i="1"/>
  <c r="AQ23" i="1"/>
  <c r="CT23" i="1" s="1"/>
  <c r="AR23" i="1"/>
  <c r="AS23" i="1"/>
  <c r="AT23" i="1"/>
  <c r="AU23" i="1"/>
  <c r="AV23" i="1"/>
  <c r="AP24" i="1"/>
  <c r="AQ24" i="1"/>
  <c r="CS24" i="1" s="1"/>
  <c r="AR24" i="1"/>
  <c r="AS24" i="1"/>
  <c r="AT24" i="1"/>
  <c r="AU24" i="1"/>
  <c r="AV24" i="1"/>
  <c r="AP25" i="1"/>
  <c r="AQ25" i="1"/>
  <c r="CS25" i="1" s="1"/>
  <c r="AR25" i="1"/>
  <c r="AS25" i="1"/>
  <c r="AT25" i="1"/>
  <c r="AU25" i="1"/>
  <c r="AV25" i="1"/>
  <c r="AP26" i="1"/>
  <c r="CQ26" i="1" s="1"/>
  <c r="AQ26" i="1"/>
  <c r="AR26" i="1"/>
  <c r="AS26" i="1"/>
  <c r="AT26" i="1"/>
  <c r="AU26" i="1"/>
  <c r="AV26" i="1"/>
  <c r="AP27" i="1"/>
  <c r="AQ27" i="1"/>
  <c r="CS27" i="1" s="1"/>
  <c r="AR27" i="1"/>
  <c r="AS27" i="1"/>
  <c r="AT27" i="1"/>
  <c r="AU27" i="1"/>
  <c r="AV27" i="1"/>
  <c r="AP28" i="1"/>
  <c r="CQ28" i="1" s="1"/>
  <c r="AQ28" i="1"/>
  <c r="AR28" i="1"/>
  <c r="AS28" i="1"/>
  <c r="AT28" i="1"/>
  <c r="AU28" i="1"/>
  <c r="AV28" i="1"/>
  <c r="AP29" i="1"/>
  <c r="AQ29" i="1"/>
  <c r="CT29" i="1" s="1"/>
  <c r="AR29" i="1"/>
  <c r="AS29" i="1"/>
  <c r="AT29" i="1"/>
  <c r="AU29" i="1"/>
  <c r="AV29" i="1"/>
  <c r="AP30" i="1"/>
  <c r="CR30" i="1" s="1"/>
  <c r="AQ30" i="1"/>
  <c r="AR30" i="1"/>
  <c r="AS30" i="1"/>
  <c r="AT30" i="1"/>
  <c r="AU30" i="1"/>
  <c r="AV30" i="1"/>
  <c r="AP31" i="1"/>
  <c r="CR31" i="1" s="1"/>
  <c r="AQ31" i="1"/>
  <c r="AR31" i="1"/>
  <c r="AS31" i="1"/>
  <c r="AT31" i="1"/>
  <c r="AU31" i="1"/>
  <c r="AV31" i="1"/>
  <c r="AP32" i="1"/>
  <c r="AQ32" i="1"/>
  <c r="CT32" i="1" s="1"/>
  <c r="AR32" i="1"/>
  <c r="AS32" i="1"/>
  <c r="AT32" i="1"/>
  <c r="AU32" i="1"/>
  <c r="AV32" i="1"/>
  <c r="AP33" i="1"/>
  <c r="CR33" i="1" s="1"/>
  <c r="AQ33" i="1"/>
  <c r="AR33" i="1"/>
  <c r="AS33" i="1"/>
  <c r="AT33" i="1"/>
  <c r="AU33" i="1"/>
  <c r="AV33" i="1"/>
  <c r="AP34" i="1"/>
  <c r="CR34" i="1" s="1"/>
  <c r="AQ34" i="1"/>
  <c r="AR34" i="1"/>
  <c r="AS34" i="1"/>
  <c r="AT34" i="1"/>
  <c r="AU34" i="1"/>
  <c r="AV34" i="1"/>
  <c r="AP35" i="1"/>
  <c r="CR35" i="1" s="1"/>
  <c r="AQ35" i="1"/>
  <c r="AR35" i="1"/>
  <c r="AS35" i="1"/>
  <c r="AT35" i="1"/>
  <c r="AU35" i="1"/>
  <c r="AV35" i="1"/>
  <c r="AP36" i="1"/>
  <c r="AQ36" i="1"/>
  <c r="CT36" i="1" s="1"/>
  <c r="AR36" i="1"/>
  <c r="AS36" i="1"/>
  <c r="AT36" i="1"/>
  <c r="AU36" i="1"/>
  <c r="AV36" i="1"/>
  <c r="AP37" i="1"/>
  <c r="CR37" i="1" s="1"/>
  <c r="AQ37" i="1"/>
  <c r="AR37" i="1"/>
  <c r="AS37" i="1"/>
  <c r="AT37" i="1"/>
  <c r="AU37" i="1"/>
  <c r="AV37" i="1"/>
  <c r="AP38" i="1"/>
  <c r="CR38" i="1" s="1"/>
  <c r="AQ38" i="1"/>
  <c r="AR38" i="1"/>
  <c r="AS38" i="1"/>
  <c r="AT38" i="1"/>
  <c r="AU38" i="1"/>
  <c r="AV38" i="1"/>
  <c r="DC38" i="1" s="1"/>
  <c r="AP39" i="1"/>
  <c r="AQ39" i="1"/>
  <c r="AR39" i="1"/>
  <c r="AS39" i="1"/>
  <c r="AT39" i="1"/>
  <c r="AU39" i="1"/>
  <c r="AV39" i="1"/>
  <c r="DC39" i="1" s="1"/>
  <c r="AP40" i="1"/>
  <c r="AQ40" i="1"/>
  <c r="AR40" i="1"/>
  <c r="AS40" i="1"/>
  <c r="AT40" i="1"/>
  <c r="AU40" i="1"/>
  <c r="AV40" i="1"/>
  <c r="DD40" i="1" s="1"/>
  <c r="AP41" i="1"/>
  <c r="AQ41" i="1"/>
  <c r="AR41" i="1"/>
  <c r="AS41" i="1"/>
  <c r="AT41" i="1"/>
  <c r="AU41" i="1"/>
  <c r="AV41" i="1"/>
  <c r="DD41" i="1" s="1"/>
  <c r="AP42" i="1"/>
  <c r="AQ42" i="1"/>
  <c r="AR42" i="1"/>
  <c r="AS42" i="1"/>
  <c r="AT42" i="1"/>
  <c r="AU42" i="1"/>
  <c r="AV42" i="1"/>
  <c r="AP43" i="1"/>
  <c r="AQ43" i="1"/>
  <c r="AR43" i="1"/>
  <c r="AS43" i="1"/>
  <c r="AT43" i="1"/>
  <c r="AU43" i="1"/>
  <c r="DA43" i="1" s="1"/>
  <c r="AV43" i="1"/>
  <c r="AP44" i="1"/>
  <c r="AQ44" i="1"/>
  <c r="AR44" i="1"/>
  <c r="AS44" i="1"/>
  <c r="AT44" i="1"/>
  <c r="AU44" i="1"/>
  <c r="DA44" i="1" s="1"/>
  <c r="AV44" i="1"/>
  <c r="AP45" i="1"/>
  <c r="AQ45" i="1"/>
  <c r="AR45" i="1"/>
  <c r="AS45" i="1"/>
  <c r="AT45" i="1"/>
  <c r="CY45" i="1" s="1"/>
  <c r="AU45" i="1"/>
  <c r="AV45" i="1"/>
  <c r="AP46" i="1"/>
  <c r="AQ46" i="1"/>
  <c r="AR46" i="1"/>
  <c r="AS46" i="1"/>
  <c r="AT46" i="1"/>
  <c r="AU46" i="1"/>
  <c r="DB46" i="1" s="1"/>
  <c r="AV46" i="1"/>
  <c r="AP47" i="1"/>
  <c r="AQ47" i="1"/>
  <c r="AR47" i="1"/>
  <c r="AS47" i="1"/>
  <c r="AT47" i="1"/>
  <c r="AU47" i="1"/>
  <c r="DB47" i="1" s="1"/>
  <c r="AV47" i="1"/>
  <c r="AP48" i="1"/>
  <c r="AQ48" i="1"/>
  <c r="AR48" i="1"/>
  <c r="AS48" i="1"/>
  <c r="AT48" i="1"/>
  <c r="AU48" i="1"/>
  <c r="DB48" i="1" s="1"/>
  <c r="AV48" i="1"/>
  <c r="AP49" i="1"/>
  <c r="AQ49" i="1"/>
  <c r="AR49" i="1"/>
  <c r="AS49" i="1"/>
  <c r="AT49" i="1"/>
  <c r="AU49" i="1"/>
  <c r="DB49" i="1" s="1"/>
  <c r="AV49" i="1"/>
  <c r="AP50" i="1"/>
  <c r="AQ50" i="1"/>
  <c r="AR50" i="1"/>
  <c r="AS50" i="1"/>
  <c r="AT50" i="1"/>
  <c r="AU50" i="1"/>
  <c r="DB50" i="1" s="1"/>
  <c r="AV50" i="1"/>
  <c r="AP51" i="1"/>
  <c r="AQ51" i="1"/>
  <c r="AR51" i="1"/>
  <c r="AS51" i="1"/>
  <c r="AT51" i="1"/>
  <c r="AU51" i="1"/>
  <c r="DB51" i="1" s="1"/>
  <c r="AV51" i="1"/>
  <c r="AP52" i="1"/>
  <c r="AQ52" i="1"/>
  <c r="AR52" i="1"/>
  <c r="AS52" i="1"/>
  <c r="AT52" i="1"/>
  <c r="CY52" i="1" s="1"/>
  <c r="AU52" i="1"/>
  <c r="AV52" i="1"/>
  <c r="AP53" i="1"/>
  <c r="AQ53" i="1"/>
  <c r="AR53" i="1"/>
  <c r="AS53" i="1"/>
  <c r="AT53" i="1"/>
  <c r="CY53" i="1" s="1"/>
  <c r="AU53" i="1"/>
  <c r="AV53" i="1"/>
  <c r="AP54" i="1"/>
  <c r="AQ54" i="1"/>
  <c r="AR54" i="1"/>
  <c r="AS54" i="1"/>
  <c r="CW54" i="1" s="1"/>
  <c r="AT54" i="1"/>
  <c r="AU54" i="1"/>
  <c r="AV54" i="1"/>
  <c r="AP55" i="1"/>
  <c r="AQ55" i="1"/>
  <c r="AR55" i="1"/>
  <c r="AS55" i="1"/>
  <c r="AT55" i="1"/>
  <c r="CY55" i="1" s="1"/>
  <c r="AU55" i="1"/>
  <c r="AV55" i="1"/>
  <c r="AP56" i="1"/>
  <c r="AQ56" i="1"/>
  <c r="AR56" i="1"/>
  <c r="AS56" i="1"/>
  <c r="AT56" i="1"/>
  <c r="CY56" i="1" s="1"/>
  <c r="AU56" i="1"/>
  <c r="AV56" i="1"/>
  <c r="AP57" i="1"/>
  <c r="AQ57" i="1"/>
  <c r="AR57" i="1"/>
  <c r="AS57" i="1"/>
  <c r="CW57" i="1" s="1"/>
  <c r="AT57" i="1"/>
  <c r="AU57" i="1"/>
  <c r="AV57" i="1"/>
  <c r="AP58" i="1"/>
  <c r="AQ58" i="1"/>
  <c r="AR58" i="1"/>
  <c r="AS58" i="1"/>
  <c r="CW58" i="1" s="1"/>
  <c r="AT58" i="1"/>
  <c r="AU58" i="1"/>
  <c r="AV58" i="1"/>
  <c r="AP59" i="1"/>
  <c r="AQ59" i="1"/>
  <c r="AR59" i="1"/>
  <c r="AS59" i="1"/>
  <c r="CW59" i="1" s="1"/>
  <c r="AT59" i="1"/>
  <c r="AU59" i="1"/>
  <c r="AV59" i="1"/>
  <c r="AP60" i="1"/>
  <c r="AQ60" i="1"/>
  <c r="AR60" i="1"/>
  <c r="AS60" i="1"/>
  <c r="AT60" i="1"/>
  <c r="CY60" i="1" s="1"/>
  <c r="AU60" i="1"/>
  <c r="AV60" i="1"/>
  <c r="AP61" i="1"/>
  <c r="AQ61" i="1"/>
  <c r="AR61" i="1"/>
  <c r="AS61" i="1"/>
  <c r="AT61" i="1"/>
  <c r="CY61" i="1" s="1"/>
  <c r="AU61" i="1"/>
  <c r="AV61" i="1"/>
  <c r="AP62" i="1"/>
  <c r="AQ62" i="1"/>
  <c r="AR62" i="1"/>
  <c r="AS62" i="1"/>
  <c r="AT62" i="1"/>
  <c r="CY62" i="1" s="1"/>
  <c r="AU62" i="1"/>
  <c r="AV62" i="1"/>
  <c r="AP63" i="1"/>
  <c r="AQ63" i="1"/>
  <c r="AR63" i="1"/>
  <c r="AS63" i="1"/>
  <c r="AT63" i="1"/>
  <c r="CY63" i="1" s="1"/>
  <c r="AU63" i="1"/>
  <c r="AV63" i="1"/>
  <c r="AP64" i="1"/>
  <c r="AQ64" i="1"/>
  <c r="AR64" i="1"/>
  <c r="AS64" i="1"/>
  <c r="CW64" i="1" s="1"/>
  <c r="AT64" i="1"/>
  <c r="AU64" i="1"/>
  <c r="AV64" i="1"/>
  <c r="AP65" i="1"/>
  <c r="AQ65" i="1"/>
  <c r="AR65" i="1"/>
  <c r="AS65" i="1"/>
  <c r="AT65" i="1"/>
  <c r="CY65" i="1" s="1"/>
  <c r="AU65" i="1"/>
  <c r="AV65" i="1"/>
  <c r="AP66" i="1"/>
  <c r="AQ66" i="1"/>
  <c r="AR66" i="1"/>
  <c r="AS66" i="1"/>
  <c r="CW66" i="1" s="1"/>
  <c r="AT66" i="1"/>
  <c r="AU66" i="1"/>
  <c r="AV66" i="1"/>
  <c r="AP67" i="1"/>
  <c r="AQ67" i="1"/>
  <c r="AR67" i="1"/>
  <c r="AS67" i="1"/>
  <c r="AT67" i="1"/>
  <c r="CY67" i="1" s="1"/>
  <c r="AU67" i="1"/>
  <c r="AV67" i="1"/>
  <c r="AP68" i="1"/>
  <c r="AQ68" i="1"/>
  <c r="AR68" i="1"/>
  <c r="AS68" i="1"/>
  <c r="CW68" i="1" s="1"/>
  <c r="AT68" i="1"/>
  <c r="AU68" i="1"/>
  <c r="AV68" i="1"/>
  <c r="AP69" i="1"/>
  <c r="AQ69" i="1"/>
  <c r="AR69" i="1"/>
  <c r="AS69" i="1"/>
  <c r="AT69" i="1"/>
  <c r="CY69" i="1" s="1"/>
  <c r="AU69" i="1"/>
  <c r="AV69" i="1"/>
  <c r="AP70" i="1"/>
  <c r="AQ70" i="1"/>
  <c r="AR70" i="1"/>
  <c r="AS70" i="1"/>
  <c r="AT70" i="1"/>
  <c r="CY70" i="1" s="1"/>
  <c r="AU70" i="1"/>
  <c r="AV70" i="1"/>
  <c r="AP71" i="1"/>
  <c r="AQ71" i="1"/>
  <c r="AR71" i="1"/>
  <c r="AS71" i="1"/>
  <c r="AT71" i="1"/>
  <c r="CY71" i="1" s="1"/>
  <c r="AU71" i="1"/>
  <c r="AV71" i="1"/>
  <c r="AP72" i="1"/>
  <c r="AQ72" i="1"/>
  <c r="AR72" i="1"/>
  <c r="AS72" i="1"/>
  <c r="CW72" i="1" s="1"/>
  <c r="AT72" i="1"/>
  <c r="AU72" i="1"/>
  <c r="AV72" i="1"/>
  <c r="AP73" i="1"/>
  <c r="AQ73" i="1"/>
  <c r="AR73" i="1"/>
  <c r="AS73" i="1"/>
  <c r="AT73" i="1"/>
  <c r="CY73" i="1" s="1"/>
  <c r="AU73" i="1"/>
  <c r="AV73" i="1"/>
  <c r="AP74" i="1"/>
  <c r="AQ74" i="1"/>
  <c r="AR74" i="1"/>
  <c r="AS74" i="1"/>
  <c r="CW74" i="1" s="1"/>
  <c r="AT74" i="1"/>
  <c r="AU74" i="1"/>
  <c r="AV74" i="1"/>
  <c r="AP75" i="1"/>
  <c r="AQ75" i="1"/>
  <c r="AR75" i="1"/>
  <c r="AS75" i="1"/>
  <c r="AT75" i="1"/>
  <c r="CY75" i="1" s="1"/>
  <c r="AU75" i="1"/>
  <c r="AV75" i="1"/>
  <c r="AP76" i="1"/>
  <c r="AQ76" i="1"/>
  <c r="AR76" i="1"/>
  <c r="AS76" i="1"/>
  <c r="AT76" i="1"/>
  <c r="CY76" i="1" s="1"/>
  <c r="AU76" i="1"/>
  <c r="AV76" i="1"/>
  <c r="AP77" i="1"/>
  <c r="AQ77" i="1"/>
  <c r="AR77" i="1"/>
  <c r="AS77" i="1"/>
  <c r="CW77" i="1" s="1"/>
  <c r="AT77" i="1"/>
  <c r="AU77" i="1"/>
  <c r="AV77" i="1"/>
  <c r="AP78" i="1"/>
  <c r="AQ78" i="1"/>
  <c r="AR78" i="1"/>
  <c r="AS78" i="1"/>
  <c r="AT78" i="1"/>
  <c r="CY78" i="1" s="1"/>
  <c r="AU78" i="1"/>
  <c r="AV78" i="1"/>
  <c r="AP79" i="1"/>
  <c r="AQ79" i="1"/>
  <c r="AR79" i="1"/>
  <c r="AS79" i="1"/>
  <c r="AT79" i="1"/>
  <c r="CY79" i="1" s="1"/>
  <c r="AU79" i="1"/>
  <c r="AV79" i="1"/>
  <c r="AP80" i="1"/>
  <c r="AQ80" i="1"/>
  <c r="AR80" i="1"/>
  <c r="AS80" i="1"/>
  <c r="CW80" i="1" s="1"/>
  <c r="AT80" i="1"/>
  <c r="AU80" i="1"/>
  <c r="AV80" i="1"/>
  <c r="AP81" i="1"/>
  <c r="AQ81" i="1"/>
  <c r="AR81" i="1"/>
  <c r="AS81" i="1"/>
  <c r="CW81" i="1" s="1"/>
  <c r="AT81" i="1"/>
  <c r="AU81" i="1"/>
  <c r="AV81" i="1"/>
  <c r="AP82" i="1"/>
  <c r="AQ82" i="1"/>
  <c r="AR82" i="1"/>
  <c r="AS82" i="1"/>
  <c r="AT82" i="1"/>
  <c r="CZ82" i="1" s="1"/>
  <c r="AU82" i="1"/>
  <c r="AV82" i="1"/>
  <c r="AP83" i="1"/>
  <c r="AQ83" i="1"/>
  <c r="AR83" i="1"/>
  <c r="AS83" i="1"/>
  <c r="AT83" i="1"/>
  <c r="CZ83" i="1" s="1"/>
  <c r="AU83" i="1"/>
  <c r="AV83" i="1"/>
  <c r="AP84" i="1"/>
  <c r="AQ84" i="1"/>
  <c r="AR84" i="1"/>
  <c r="AS84" i="1"/>
  <c r="AT84" i="1"/>
  <c r="CZ84" i="1" s="1"/>
  <c r="AU84" i="1"/>
  <c r="AV84" i="1"/>
  <c r="AP85" i="1"/>
  <c r="AQ85" i="1"/>
  <c r="AR85" i="1"/>
  <c r="AS85" i="1"/>
  <c r="CX85" i="1" s="1"/>
  <c r="AT85" i="1"/>
  <c r="AU85" i="1"/>
  <c r="AV85" i="1"/>
  <c r="AP86" i="1"/>
  <c r="AQ86" i="1"/>
  <c r="AR86" i="1"/>
  <c r="AS86" i="1"/>
  <c r="CX86" i="1" s="1"/>
  <c r="AT86" i="1"/>
  <c r="AU86" i="1"/>
  <c r="AV86" i="1"/>
  <c r="AP87" i="1"/>
  <c r="AQ87" i="1"/>
  <c r="AR87" i="1"/>
  <c r="AS87" i="1"/>
  <c r="CX87" i="1" s="1"/>
  <c r="AT87" i="1"/>
  <c r="AU87" i="1"/>
  <c r="AV87" i="1"/>
  <c r="AP88" i="1"/>
  <c r="AQ88" i="1"/>
  <c r="AR88" i="1"/>
  <c r="AS88" i="1"/>
  <c r="CX88" i="1" s="1"/>
  <c r="AT88" i="1"/>
  <c r="AU88" i="1"/>
  <c r="AV88" i="1"/>
  <c r="AP89" i="1"/>
  <c r="AQ89" i="1"/>
  <c r="AR89" i="1"/>
  <c r="AS89" i="1"/>
  <c r="CX89" i="1" s="1"/>
  <c r="AT89" i="1"/>
  <c r="AU89" i="1"/>
  <c r="AV89" i="1"/>
  <c r="AP90" i="1"/>
  <c r="AQ90" i="1"/>
  <c r="AR90" i="1"/>
  <c r="CU90" i="1" s="1"/>
  <c r="AS90" i="1"/>
  <c r="AT90" i="1"/>
  <c r="AU90" i="1"/>
  <c r="AV90" i="1"/>
  <c r="AP91" i="1"/>
  <c r="AQ91" i="1"/>
  <c r="AR91" i="1"/>
  <c r="AS91" i="1"/>
  <c r="CX91" i="1" s="1"/>
  <c r="AT91" i="1"/>
  <c r="AU91" i="1"/>
  <c r="AV91" i="1"/>
  <c r="AP92" i="1"/>
  <c r="AQ92" i="1"/>
  <c r="AR92" i="1"/>
  <c r="CV92" i="1" s="1"/>
  <c r="AS92" i="1"/>
  <c r="AT92" i="1"/>
  <c r="AU92" i="1"/>
  <c r="AV92" i="1"/>
  <c r="AP93" i="1"/>
  <c r="AQ93" i="1"/>
  <c r="AR93" i="1"/>
  <c r="CV93" i="1" s="1"/>
  <c r="AS93" i="1"/>
  <c r="AT93" i="1"/>
  <c r="AU93" i="1"/>
  <c r="AV93" i="1"/>
  <c r="AP94" i="1"/>
  <c r="AQ94" i="1"/>
  <c r="AR94" i="1"/>
  <c r="CV94" i="1" s="1"/>
  <c r="AS94" i="1"/>
  <c r="AT94" i="1"/>
  <c r="AU94" i="1"/>
  <c r="AV94" i="1"/>
  <c r="AP95" i="1"/>
  <c r="AQ95" i="1"/>
  <c r="AR95" i="1"/>
  <c r="CV95" i="1" s="1"/>
  <c r="AS95" i="1"/>
  <c r="AT95" i="1"/>
  <c r="AU95" i="1"/>
  <c r="AV95" i="1"/>
  <c r="AP96" i="1"/>
  <c r="AQ96" i="1"/>
  <c r="AR96" i="1"/>
  <c r="AS96" i="1"/>
  <c r="CX96" i="1" s="1"/>
  <c r="AT96" i="1"/>
  <c r="AU96" i="1"/>
  <c r="AV96" i="1"/>
  <c r="AP97" i="1"/>
  <c r="AQ97" i="1"/>
  <c r="AR97" i="1"/>
  <c r="AS97" i="1"/>
  <c r="CX97" i="1" s="1"/>
  <c r="AT97" i="1"/>
  <c r="AU97" i="1"/>
  <c r="AV97" i="1"/>
  <c r="AP98" i="1"/>
  <c r="AQ98" i="1"/>
  <c r="AR98" i="1"/>
  <c r="AS98" i="1"/>
  <c r="CX98" i="1" s="1"/>
  <c r="AT98" i="1"/>
  <c r="AU98" i="1"/>
  <c r="AV98" i="1"/>
  <c r="AP99" i="1"/>
  <c r="AQ99" i="1"/>
  <c r="AR99" i="1"/>
  <c r="CV99" i="1" s="1"/>
  <c r="AS99" i="1"/>
  <c r="AT99" i="1"/>
  <c r="AU99" i="1"/>
  <c r="AV99" i="1"/>
  <c r="AP100" i="1"/>
  <c r="AQ100" i="1"/>
  <c r="AR100" i="1"/>
  <c r="AS100" i="1"/>
  <c r="CX100" i="1" s="1"/>
  <c r="AT100" i="1"/>
  <c r="AU100" i="1"/>
  <c r="AV100" i="1"/>
  <c r="AP101" i="1"/>
  <c r="AQ101" i="1"/>
  <c r="AR101" i="1"/>
  <c r="AS101" i="1"/>
  <c r="CX101" i="1" s="1"/>
  <c r="AT101" i="1"/>
  <c r="AU101" i="1"/>
  <c r="AV101" i="1"/>
  <c r="AP102" i="1"/>
  <c r="CQ102" i="1" s="1"/>
  <c r="AQ102" i="1"/>
  <c r="CS102" i="1" s="1"/>
  <c r="AR102" i="1"/>
  <c r="CU102" i="1" s="1"/>
  <c r="AS102" i="1"/>
  <c r="CW102" i="1" s="1"/>
  <c r="AT102" i="1"/>
  <c r="AU102" i="1"/>
  <c r="DA102" i="1" s="1"/>
  <c r="AV102" i="1"/>
  <c r="DC102" i="1" s="1"/>
  <c r="AP103" i="1"/>
  <c r="CQ103" i="1" s="1"/>
  <c r="AQ103" i="1"/>
  <c r="AR103" i="1"/>
  <c r="CU103" i="1" s="1"/>
  <c r="AS103" i="1"/>
  <c r="CW103" i="1" s="1"/>
  <c r="AT103" i="1"/>
  <c r="CY103" i="1" s="1"/>
  <c r="AU103" i="1"/>
  <c r="DA103" i="1" s="1"/>
  <c r="AV103" i="1"/>
  <c r="DC103" i="1" s="1"/>
  <c r="AP104" i="1"/>
  <c r="CQ104" i="1" s="1"/>
  <c r="AQ104" i="1"/>
  <c r="CS104" i="1" s="1"/>
  <c r="AR104" i="1"/>
  <c r="CU104" i="1" s="1"/>
  <c r="AS104" i="1"/>
  <c r="AT104" i="1"/>
  <c r="CY104" i="1" s="1"/>
  <c r="AU104" i="1"/>
  <c r="DA104" i="1" s="1"/>
  <c r="AV104" i="1"/>
  <c r="DD104" i="1" s="1"/>
  <c r="AP105" i="1"/>
  <c r="CQ105" i="1" s="1"/>
  <c r="AQ105" i="1"/>
  <c r="CS105" i="1" s="1"/>
  <c r="AR105" i="1"/>
  <c r="CU105" i="1" s="1"/>
  <c r="AS105" i="1"/>
  <c r="CW105" i="1" s="1"/>
  <c r="AT105" i="1"/>
  <c r="CY105" i="1" s="1"/>
  <c r="AU105" i="1"/>
  <c r="DB105" i="1" s="1"/>
  <c r="AV105" i="1"/>
  <c r="AP106" i="1"/>
  <c r="CQ106" i="1" s="1"/>
  <c r="AQ106" i="1"/>
  <c r="CS106" i="1" s="1"/>
  <c r="AR106" i="1"/>
  <c r="CU106" i="1" s="1"/>
  <c r="AS106" i="1"/>
  <c r="CW106" i="1" s="1"/>
  <c r="AT106" i="1"/>
  <c r="AU106" i="1"/>
  <c r="DA106" i="1" s="1"/>
  <c r="AV106" i="1"/>
  <c r="DD106" i="1" s="1"/>
  <c r="AP107" i="1"/>
  <c r="CQ107" i="1" s="1"/>
  <c r="AQ107" i="1"/>
  <c r="CS107" i="1" s="1"/>
  <c r="AR107" i="1"/>
  <c r="AS107" i="1"/>
  <c r="CW107" i="1" s="1"/>
  <c r="AT107" i="1"/>
  <c r="CY107" i="1" s="1"/>
  <c r="AU107" i="1"/>
  <c r="DA107" i="1" s="1"/>
  <c r="AV107" i="1"/>
  <c r="DD107" i="1" s="1"/>
  <c r="AP108" i="1"/>
  <c r="CQ108" i="1" s="1"/>
  <c r="AQ108" i="1"/>
  <c r="CS108" i="1" s="1"/>
  <c r="AR108" i="1"/>
  <c r="CU108" i="1" s="1"/>
  <c r="AS108" i="1"/>
  <c r="CW108" i="1" s="1"/>
  <c r="AT108" i="1"/>
  <c r="CY108" i="1" s="1"/>
  <c r="AU108" i="1"/>
  <c r="AV108" i="1"/>
  <c r="DC108" i="1" s="1"/>
  <c r="AP109" i="1"/>
  <c r="CQ109" i="1" s="1"/>
  <c r="AQ109" i="1"/>
  <c r="CS109" i="1" s="1"/>
  <c r="AR109" i="1"/>
  <c r="CU109" i="1" s="1"/>
  <c r="AS109" i="1"/>
  <c r="CW109" i="1" s="1"/>
  <c r="AT109" i="1"/>
  <c r="CY109" i="1" s="1"/>
  <c r="AU109" i="1"/>
  <c r="AV109" i="1"/>
  <c r="DC109" i="1" s="1"/>
  <c r="AP110" i="1"/>
  <c r="CQ110" i="1" s="1"/>
  <c r="AQ110" i="1"/>
  <c r="AR110" i="1"/>
  <c r="CU110" i="1" s="1"/>
  <c r="AS110" i="1"/>
  <c r="CW110" i="1" s="1"/>
  <c r="AT110" i="1"/>
  <c r="CY110" i="1" s="1"/>
  <c r="AU110" i="1"/>
  <c r="DA110" i="1" s="1"/>
  <c r="AV110" i="1"/>
  <c r="DC110" i="1" s="1"/>
  <c r="AP111" i="1"/>
  <c r="CQ111" i="1" s="1"/>
  <c r="AQ111" i="1"/>
  <c r="CS111" i="1" s="1"/>
  <c r="AR111" i="1"/>
  <c r="CU111" i="1" s="1"/>
  <c r="AS111" i="1"/>
  <c r="CW111" i="1" s="1"/>
  <c r="AT111" i="1"/>
  <c r="CY111" i="1" s="1"/>
  <c r="AU111" i="1"/>
  <c r="DA111" i="1" s="1"/>
  <c r="AV111" i="1"/>
  <c r="AP112" i="1"/>
  <c r="CQ112" i="1" s="1"/>
  <c r="AQ112" i="1"/>
  <c r="CS112" i="1" s="1"/>
  <c r="AR112" i="1"/>
  <c r="AS112" i="1"/>
  <c r="CW112" i="1" s="1"/>
  <c r="AT112" i="1"/>
  <c r="CY112" i="1" s="1"/>
  <c r="AU112" i="1"/>
  <c r="DA112" i="1" s="1"/>
  <c r="AV112" i="1"/>
  <c r="DC112" i="1" s="1"/>
  <c r="AP113" i="1"/>
  <c r="CQ113" i="1" s="1"/>
  <c r="AQ113" i="1"/>
  <c r="CS113" i="1" s="1"/>
  <c r="AR113" i="1"/>
  <c r="CU113" i="1" s="1"/>
  <c r="AS113" i="1"/>
  <c r="CW113" i="1" s="1"/>
  <c r="AT113" i="1"/>
  <c r="CY113" i="1" s="1"/>
  <c r="AU113" i="1"/>
  <c r="DA113" i="1" s="1"/>
  <c r="AV113" i="1"/>
  <c r="DC113" i="1" s="1"/>
  <c r="AP114" i="1"/>
  <c r="CQ114" i="1" s="1"/>
  <c r="AQ114" i="1"/>
  <c r="CS114" i="1" s="1"/>
  <c r="AR114" i="1"/>
  <c r="CU114" i="1" s="1"/>
  <c r="AS114" i="1"/>
  <c r="CW114" i="1" s="1"/>
  <c r="AT114" i="1"/>
  <c r="CY114" i="1" s="1"/>
  <c r="AU114" i="1"/>
  <c r="DA114" i="1" s="1"/>
  <c r="AV114" i="1"/>
  <c r="DC114" i="1" s="1"/>
  <c r="AP115" i="1"/>
  <c r="CQ115" i="1" s="1"/>
  <c r="AQ115" i="1"/>
  <c r="CS115" i="1" s="1"/>
  <c r="AR115" i="1"/>
  <c r="CU115" i="1" s="1"/>
  <c r="AS115" i="1"/>
  <c r="CW115" i="1" s="1"/>
  <c r="AT115" i="1"/>
  <c r="AU115" i="1"/>
  <c r="DA115" i="1" s="1"/>
  <c r="AV115" i="1"/>
  <c r="DC115" i="1" s="1"/>
  <c r="AP116" i="1"/>
  <c r="CQ116" i="1" s="1"/>
  <c r="AQ116" i="1"/>
  <c r="CS116" i="1" s="1"/>
  <c r="AR116" i="1"/>
  <c r="CU116" i="1" s="1"/>
  <c r="AS116" i="1"/>
  <c r="CW116" i="1" s="1"/>
  <c r="AT116" i="1"/>
  <c r="CY116" i="1" s="1"/>
  <c r="AU116" i="1"/>
  <c r="AV116" i="1"/>
  <c r="DC116" i="1" s="1"/>
  <c r="AP117" i="1"/>
  <c r="CQ117" i="1" s="1"/>
  <c r="AQ117" i="1"/>
  <c r="CS117" i="1" s="1"/>
  <c r="AR117" i="1"/>
  <c r="CU117" i="1" s="1"/>
  <c r="AS117" i="1"/>
  <c r="CW117" i="1" s="1"/>
  <c r="AT117" i="1"/>
  <c r="CY117" i="1" s="1"/>
  <c r="AU117" i="1"/>
  <c r="DA117" i="1" s="1"/>
  <c r="AV117" i="1"/>
  <c r="AP118" i="1"/>
  <c r="CQ118" i="1" s="1"/>
  <c r="AQ118" i="1"/>
  <c r="AR118" i="1"/>
  <c r="CU118" i="1" s="1"/>
  <c r="AS118" i="1"/>
  <c r="CX118" i="1" s="1"/>
  <c r="AT118" i="1"/>
  <c r="CY118" i="1" s="1"/>
  <c r="AU118" i="1"/>
  <c r="DA118" i="1" s="1"/>
  <c r="AV118" i="1"/>
  <c r="DC118" i="1" s="1"/>
  <c r="AP119" i="1"/>
  <c r="CQ119" i="1" s="1"/>
  <c r="AQ119" i="1"/>
  <c r="CS119" i="1" s="1"/>
  <c r="AR119" i="1"/>
  <c r="CV119" i="1" s="1"/>
  <c r="AS119" i="1"/>
  <c r="CW119" i="1" s="1"/>
  <c r="AT119" i="1"/>
  <c r="CY119" i="1" s="1"/>
  <c r="AU119" i="1"/>
  <c r="AV119" i="1"/>
  <c r="DC119" i="1" s="1"/>
  <c r="AP120" i="1"/>
  <c r="CQ120" i="1" s="1"/>
  <c r="AQ120" i="1"/>
  <c r="CS120" i="1" s="1"/>
  <c r="AR120" i="1"/>
  <c r="AS120" i="1"/>
  <c r="CX120" i="1" s="1"/>
  <c r="AT120" i="1"/>
  <c r="CY120" i="1" s="1"/>
  <c r="AU120" i="1"/>
  <c r="DA120" i="1" s="1"/>
  <c r="AV120" i="1"/>
  <c r="DC120" i="1" s="1"/>
  <c r="AP121" i="1"/>
  <c r="CQ121" i="1" s="1"/>
  <c r="AQ121" i="1"/>
  <c r="CS121" i="1" s="1"/>
  <c r="AR121" i="1"/>
  <c r="CV121" i="1" s="1"/>
  <c r="AS121" i="1"/>
  <c r="CW121" i="1" s="1"/>
  <c r="AT121" i="1"/>
  <c r="CY121" i="1" s="1"/>
  <c r="AU121" i="1"/>
  <c r="AV121" i="1"/>
  <c r="DC121" i="1" s="1"/>
  <c r="AP122" i="1"/>
  <c r="CQ122" i="1" s="1"/>
  <c r="AQ122" i="1"/>
  <c r="AR122" i="1"/>
  <c r="CU122" i="1" s="1"/>
  <c r="AS122" i="1"/>
  <c r="CX122" i="1" s="1"/>
  <c r="AT122" i="1"/>
  <c r="CY122" i="1" s="1"/>
  <c r="AU122" i="1"/>
  <c r="DA122" i="1" s="1"/>
  <c r="AV122" i="1"/>
  <c r="DC122" i="1" s="1"/>
  <c r="AP123" i="1"/>
  <c r="AQ123" i="1"/>
  <c r="CS123" i="1" s="1"/>
  <c r="AR123" i="1"/>
  <c r="CU123" i="1" s="1"/>
  <c r="AS123" i="1"/>
  <c r="CX123" i="1" s="1"/>
  <c r="AT123" i="1"/>
  <c r="CY123" i="1" s="1"/>
  <c r="AU123" i="1"/>
  <c r="DA123" i="1" s="1"/>
  <c r="AV123" i="1"/>
  <c r="DC123" i="1" s="1"/>
  <c r="AP124" i="1"/>
  <c r="CQ124" i="1" s="1"/>
  <c r="AQ124" i="1"/>
  <c r="CS124" i="1" s="1"/>
  <c r="AR124" i="1"/>
  <c r="AS124" i="1"/>
  <c r="CX124" i="1" s="1"/>
  <c r="AT124" i="1"/>
  <c r="CY124" i="1" s="1"/>
  <c r="AU124" i="1"/>
  <c r="DA124" i="1" s="1"/>
  <c r="AV124" i="1"/>
  <c r="DC124" i="1" s="1"/>
  <c r="AP125" i="1"/>
  <c r="CQ125" i="1" s="1"/>
  <c r="AQ125" i="1"/>
  <c r="CS125" i="1" s="1"/>
  <c r="AR125" i="1"/>
  <c r="CV125" i="1" s="1"/>
  <c r="AS125" i="1"/>
  <c r="CW125" i="1" s="1"/>
  <c r="AT125" i="1"/>
  <c r="CY125" i="1" s="1"/>
  <c r="AU125" i="1"/>
  <c r="DA125" i="1" s="1"/>
  <c r="AV125" i="1"/>
  <c r="AP126" i="1"/>
  <c r="CQ126" i="1" s="1"/>
  <c r="AQ126" i="1"/>
  <c r="CS126" i="1" s="1"/>
  <c r="AR126" i="1"/>
  <c r="CU126" i="1" s="1"/>
  <c r="AS126" i="1"/>
  <c r="AT126" i="1"/>
  <c r="CY126" i="1" s="1"/>
  <c r="AU126" i="1"/>
  <c r="DA126" i="1" s="1"/>
  <c r="AV126" i="1"/>
  <c r="DC126" i="1" s="1"/>
  <c r="AP127" i="1"/>
  <c r="CQ127" i="1" s="1"/>
  <c r="AQ127" i="1"/>
  <c r="CS127" i="1" s="1"/>
  <c r="AR127" i="1"/>
  <c r="CU127" i="1" s="1"/>
  <c r="AS127" i="1"/>
  <c r="CW127" i="1" s="1"/>
  <c r="AT127" i="1"/>
  <c r="AU127" i="1"/>
  <c r="DA127" i="1" s="1"/>
  <c r="AV127" i="1"/>
  <c r="DC127" i="1" s="1"/>
  <c r="AP128" i="1"/>
  <c r="CQ128" i="1" s="1"/>
  <c r="AQ128" i="1"/>
  <c r="CS128" i="1" s="1"/>
  <c r="AR128" i="1"/>
  <c r="CU128" i="1" s="1"/>
  <c r="AS128" i="1"/>
  <c r="AT128" i="1"/>
  <c r="CY128" i="1" s="1"/>
  <c r="AU128" i="1"/>
  <c r="DA128" i="1" s="1"/>
  <c r="AV128" i="1"/>
  <c r="DC128" i="1" s="1"/>
  <c r="AP129" i="1"/>
  <c r="CQ129" i="1" s="1"/>
  <c r="AQ129" i="1"/>
  <c r="AR129" i="1"/>
  <c r="CV129" i="1" s="1"/>
  <c r="AS129" i="1"/>
  <c r="CW129" i="1" s="1"/>
  <c r="AT129" i="1"/>
  <c r="CY129" i="1" s="1"/>
  <c r="AU129" i="1"/>
  <c r="DA129" i="1" s="1"/>
  <c r="AV129" i="1"/>
  <c r="DC129" i="1" s="1"/>
  <c r="AP130" i="1"/>
  <c r="CQ130" i="1" s="1"/>
  <c r="AQ130" i="1"/>
  <c r="AR130" i="1"/>
  <c r="CU130" i="1" s="1"/>
  <c r="AS130" i="1"/>
  <c r="CW130" i="1" s="1"/>
  <c r="AT130" i="1"/>
  <c r="CY130" i="1" s="1"/>
  <c r="AU130" i="1"/>
  <c r="DA130" i="1" s="1"/>
  <c r="AV130" i="1"/>
  <c r="DC130" i="1" s="1"/>
  <c r="AP131" i="1"/>
  <c r="CQ131" i="1" s="1"/>
  <c r="AQ131" i="1"/>
  <c r="CS131" i="1" s="1"/>
  <c r="AR131" i="1"/>
  <c r="CU131" i="1" s="1"/>
  <c r="AS131" i="1"/>
  <c r="CW131" i="1" s="1"/>
  <c r="AT131" i="1"/>
  <c r="CY131" i="1" s="1"/>
  <c r="AU131" i="1"/>
  <c r="DA131" i="1" s="1"/>
  <c r="AV131" i="1"/>
  <c r="AP132" i="1"/>
  <c r="CR132" i="1" s="1"/>
  <c r="AQ132" i="1"/>
  <c r="AR132" i="1"/>
  <c r="CU132" i="1" s="1"/>
  <c r="AS132" i="1"/>
  <c r="CW132" i="1" s="1"/>
  <c r="AT132" i="1"/>
  <c r="CY132" i="1" s="1"/>
  <c r="AU132" i="1"/>
  <c r="DA132" i="1" s="1"/>
  <c r="AV132" i="1"/>
  <c r="DC132" i="1" s="1"/>
  <c r="AP133" i="1"/>
  <c r="CR133" i="1" s="1"/>
  <c r="AQ133" i="1"/>
  <c r="CS133" i="1" s="1"/>
  <c r="AR133" i="1"/>
  <c r="CU133" i="1" s="1"/>
  <c r="AS133" i="1"/>
  <c r="CW133" i="1" s="1"/>
  <c r="AT133" i="1"/>
  <c r="AU133" i="1"/>
  <c r="DA133" i="1" s="1"/>
  <c r="AV133" i="1"/>
  <c r="DC133" i="1" s="1"/>
  <c r="AP134" i="1"/>
  <c r="CR134" i="1" s="1"/>
  <c r="AQ134" i="1"/>
  <c r="CS134" i="1" s="1"/>
  <c r="AR134" i="1"/>
  <c r="AS134" i="1"/>
  <c r="CW134" i="1" s="1"/>
  <c r="AT134" i="1"/>
  <c r="CY134" i="1" s="1"/>
  <c r="AU134" i="1"/>
  <c r="DA134" i="1" s="1"/>
  <c r="AV134" i="1"/>
  <c r="DC134" i="1" s="1"/>
  <c r="AP135" i="1"/>
  <c r="CR135" i="1" s="1"/>
  <c r="AQ135" i="1"/>
  <c r="CS135" i="1" s="1"/>
  <c r="AR135" i="1"/>
  <c r="CU135" i="1" s="1"/>
  <c r="AS135" i="1"/>
  <c r="CW135" i="1" s="1"/>
  <c r="AT135" i="1"/>
  <c r="CY135" i="1" s="1"/>
  <c r="AU135" i="1"/>
  <c r="DA135" i="1" s="1"/>
  <c r="AV135" i="1"/>
  <c r="AP136" i="1"/>
  <c r="CR136" i="1" s="1"/>
  <c r="AQ136" i="1"/>
  <c r="CS136" i="1" s="1"/>
  <c r="AR136" i="1"/>
  <c r="CU136" i="1" s="1"/>
  <c r="AS136" i="1"/>
  <c r="CW136" i="1" s="1"/>
  <c r="AT136" i="1"/>
  <c r="CY136" i="1" s="1"/>
  <c r="AU136" i="1"/>
  <c r="DA136" i="1" s="1"/>
  <c r="AV136" i="1"/>
  <c r="AP137" i="1"/>
  <c r="AQ137" i="1"/>
  <c r="CS137" i="1" s="1"/>
  <c r="AR137" i="1"/>
  <c r="CU137" i="1" s="1"/>
  <c r="AS137" i="1"/>
  <c r="CW137" i="1" s="1"/>
  <c r="AT137" i="1"/>
  <c r="CY137" i="1" s="1"/>
  <c r="AU137" i="1"/>
  <c r="DA137" i="1" s="1"/>
  <c r="AV137" i="1"/>
  <c r="DC137" i="1" s="1"/>
  <c r="AP138" i="1"/>
  <c r="CQ138" i="1" s="1"/>
  <c r="AQ138" i="1"/>
  <c r="CS138" i="1" s="1"/>
  <c r="AR138" i="1"/>
  <c r="CU138" i="1" s="1"/>
  <c r="AS138" i="1"/>
  <c r="CW138" i="1" s="1"/>
  <c r="AT138" i="1"/>
  <c r="CY138" i="1" s="1"/>
  <c r="AU138" i="1"/>
  <c r="AV138" i="1"/>
  <c r="DD138" i="1" s="1"/>
  <c r="AP139" i="1"/>
  <c r="CQ139" i="1" s="1"/>
  <c r="AQ139" i="1"/>
  <c r="CS139" i="1" s="1"/>
  <c r="AR139" i="1"/>
  <c r="AS139" i="1"/>
  <c r="CW139" i="1" s="1"/>
  <c r="AT139" i="1"/>
  <c r="CY139" i="1" s="1"/>
  <c r="AU139" i="1"/>
  <c r="DA139" i="1" s="1"/>
  <c r="AV139" i="1"/>
  <c r="DD139" i="1" s="1"/>
  <c r="AP140" i="1"/>
  <c r="CQ140" i="1" s="1"/>
  <c r="AQ140" i="1"/>
  <c r="CS140" i="1" s="1"/>
  <c r="AR140" i="1"/>
  <c r="CU140" i="1" s="1"/>
  <c r="AS140" i="1"/>
  <c r="AT140" i="1"/>
  <c r="CY140" i="1" s="1"/>
  <c r="AU140" i="1"/>
  <c r="DA140" i="1" s="1"/>
  <c r="AV140" i="1"/>
  <c r="DC140" i="1" s="1"/>
  <c r="AP141" i="1"/>
  <c r="CQ141" i="1" s="1"/>
  <c r="AQ141" i="1"/>
  <c r="CS141" i="1" s="1"/>
  <c r="AR141" i="1"/>
  <c r="AS141" i="1"/>
  <c r="CW141" i="1" s="1"/>
  <c r="AT141" i="1"/>
  <c r="CY141" i="1" s="1"/>
  <c r="AU141" i="1"/>
  <c r="DB141" i="1" s="1"/>
  <c r="AV141" i="1"/>
  <c r="DC141" i="1" s="1"/>
  <c r="AP142" i="1"/>
  <c r="AQ142" i="1"/>
  <c r="CS142" i="1" s="1"/>
  <c r="AR142" i="1"/>
  <c r="CU142" i="1" s="1"/>
  <c r="AS142" i="1"/>
  <c r="CW142" i="1" s="1"/>
  <c r="AT142" i="1"/>
  <c r="CY142" i="1" s="1"/>
  <c r="AU142" i="1"/>
  <c r="DB142" i="1" s="1"/>
  <c r="AV142" i="1"/>
  <c r="DC142" i="1" s="1"/>
  <c r="AP143" i="1"/>
  <c r="CQ143" i="1" s="1"/>
  <c r="AQ143" i="1"/>
  <c r="AR143" i="1"/>
  <c r="CU143" i="1" s="1"/>
  <c r="AS143" i="1"/>
  <c r="CW143" i="1" s="1"/>
  <c r="AT143" i="1"/>
  <c r="CY143" i="1" s="1"/>
  <c r="AU143" i="1"/>
  <c r="DB143" i="1" s="1"/>
  <c r="AV143" i="1"/>
  <c r="DC143" i="1" s="1"/>
  <c r="AP144" i="1"/>
  <c r="CQ144" i="1" s="1"/>
  <c r="AQ144" i="1"/>
  <c r="CS144" i="1" s="1"/>
  <c r="AR144" i="1"/>
  <c r="CU144" i="1" s="1"/>
  <c r="AS144" i="1"/>
  <c r="CW144" i="1" s="1"/>
  <c r="AT144" i="1"/>
  <c r="CZ144" i="1" s="1"/>
  <c r="AU144" i="1"/>
  <c r="DA144" i="1" s="1"/>
  <c r="AV144" i="1"/>
  <c r="AP145" i="1"/>
  <c r="CQ145" i="1" s="1"/>
  <c r="AQ145" i="1"/>
  <c r="CS145" i="1" s="1"/>
  <c r="AR145" i="1"/>
  <c r="CU145" i="1" s="1"/>
  <c r="AS145" i="1"/>
  <c r="CW145" i="1" s="1"/>
  <c r="AT145" i="1"/>
  <c r="CZ145" i="1" s="1"/>
  <c r="AU145" i="1"/>
  <c r="DA145" i="1" s="1"/>
  <c r="AV145" i="1"/>
  <c r="AP146" i="1"/>
  <c r="AQ146" i="1"/>
  <c r="CS146" i="1" s="1"/>
  <c r="AR146" i="1"/>
  <c r="CU146" i="1" s="1"/>
  <c r="AS146" i="1"/>
  <c r="CW146" i="1" s="1"/>
  <c r="AT146" i="1"/>
  <c r="CY146" i="1" s="1"/>
  <c r="AU146" i="1"/>
  <c r="DB146" i="1" s="1"/>
  <c r="AV146" i="1"/>
  <c r="DC146" i="1" s="1"/>
  <c r="AP147" i="1"/>
  <c r="CQ147" i="1" s="1"/>
  <c r="AQ147" i="1"/>
  <c r="CS147" i="1" s="1"/>
  <c r="AR147" i="1"/>
  <c r="CU147" i="1" s="1"/>
  <c r="AS147" i="1"/>
  <c r="AT147" i="1"/>
  <c r="CY147" i="1" s="1"/>
  <c r="AU147" i="1"/>
  <c r="DB147" i="1" s="1"/>
  <c r="AV147" i="1"/>
  <c r="DC147" i="1" s="1"/>
  <c r="AP148" i="1"/>
  <c r="CQ148" i="1" s="1"/>
  <c r="AQ148" i="1"/>
  <c r="CS148" i="1" s="1"/>
  <c r="AR148" i="1"/>
  <c r="CU148" i="1" s="1"/>
  <c r="AS148" i="1"/>
  <c r="AT148" i="1"/>
  <c r="CY148" i="1" s="1"/>
  <c r="AU148" i="1"/>
  <c r="DB148" i="1" s="1"/>
  <c r="AV148" i="1"/>
  <c r="DC148" i="1" s="1"/>
  <c r="AP149" i="1"/>
  <c r="CQ149" i="1" s="1"/>
  <c r="AQ149" i="1"/>
  <c r="CS149" i="1" s="1"/>
  <c r="AR149" i="1"/>
  <c r="CU149" i="1" s="1"/>
  <c r="AS149" i="1"/>
  <c r="CW149" i="1" s="1"/>
  <c r="AT149" i="1"/>
  <c r="CZ149" i="1" s="1"/>
  <c r="AU149" i="1"/>
  <c r="DA149" i="1" s="1"/>
  <c r="AV149" i="1"/>
  <c r="AP150" i="1"/>
  <c r="CQ150" i="1" s="1"/>
  <c r="AQ150" i="1"/>
  <c r="CS150" i="1" s="1"/>
  <c r="AR150" i="1"/>
  <c r="AS150" i="1"/>
  <c r="CW150" i="1" s="1"/>
  <c r="AT150" i="1"/>
  <c r="CY150" i="1" s="1"/>
  <c r="AU150" i="1"/>
  <c r="DA150" i="1" s="1"/>
  <c r="AV150" i="1"/>
  <c r="DC150" i="1" s="1"/>
  <c r="AP151" i="1"/>
  <c r="CQ151" i="1" s="1"/>
  <c r="AQ151" i="1"/>
  <c r="CS151" i="1" s="1"/>
  <c r="AR151" i="1"/>
  <c r="CU151" i="1" s="1"/>
  <c r="AS151" i="1"/>
  <c r="AT151" i="1"/>
  <c r="CY151" i="1" s="1"/>
  <c r="AU151" i="1"/>
  <c r="DA151" i="1" s="1"/>
  <c r="AV151" i="1"/>
  <c r="DC151" i="1" s="1"/>
  <c r="AP152" i="1"/>
  <c r="CQ152" i="1" s="1"/>
  <c r="AQ152" i="1"/>
  <c r="CS152" i="1" s="1"/>
  <c r="AR152" i="1"/>
  <c r="CU152" i="1" s="1"/>
  <c r="AS152" i="1"/>
  <c r="AT152" i="1"/>
  <c r="CZ152" i="1" s="1"/>
  <c r="AU152" i="1"/>
  <c r="DA152" i="1" s="1"/>
  <c r="AV152" i="1"/>
  <c r="DC152" i="1" s="1"/>
  <c r="AP153" i="1"/>
  <c r="CQ153" i="1" s="1"/>
  <c r="AQ153" i="1"/>
  <c r="CS153" i="1" s="1"/>
  <c r="AR153" i="1"/>
  <c r="CU153" i="1" s="1"/>
  <c r="AS153" i="1"/>
  <c r="CX153" i="1" s="1"/>
  <c r="AT153" i="1"/>
  <c r="AU153" i="1"/>
  <c r="DA153" i="1" s="1"/>
  <c r="AV153" i="1"/>
  <c r="DC153" i="1" s="1"/>
  <c r="AP154" i="1"/>
  <c r="CQ154" i="1" s="1"/>
  <c r="AQ154" i="1"/>
  <c r="AR154" i="1"/>
  <c r="CU154" i="1" s="1"/>
  <c r="AS154" i="1"/>
  <c r="CW154" i="1" s="1"/>
  <c r="AT154" i="1"/>
  <c r="CY154" i="1" s="1"/>
  <c r="AU154" i="1"/>
  <c r="DA154" i="1" s="1"/>
  <c r="AV154" i="1"/>
  <c r="DC154" i="1" s="1"/>
  <c r="AP155" i="1"/>
  <c r="CQ155" i="1" s="1"/>
  <c r="AQ155" i="1"/>
  <c r="CS155" i="1" s="1"/>
  <c r="AR155" i="1"/>
  <c r="CU155" i="1" s="1"/>
  <c r="AS155" i="1"/>
  <c r="CW155" i="1" s="1"/>
  <c r="AT155" i="1"/>
  <c r="CY155" i="1" s="1"/>
  <c r="AU155" i="1"/>
  <c r="AV155" i="1"/>
  <c r="DC155" i="1" s="1"/>
  <c r="AP156" i="1"/>
  <c r="CQ156" i="1" s="1"/>
  <c r="AQ156" i="1"/>
  <c r="CS156" i="1" s="1"/>
  <c r="AR156" i="1"/>
  <c r="CU156" i="1" s="1"/>
  <c r="AS156" i="1"/>
  <c r="CW156" i="1" s="1"/>
  <c r="AT156" i="1"/>
  <c r="CY156" i="1" s="1"/>
  <c r="AU156" i="1"/>
  <c r="AV156" i="1"/>
  <c r="DC156" i="1" s="1"/>
  <c r="AP157" i="1"/>
  <c r="CQ157" i="1" s="1"/>
  <c r="AQ157" i="1"/>
  <c r="CS157" i="1" s="1"/>
  <c r="AR157" i="1"/>
  <c r="CV157" i="1" s="1"/>
  <c r="AS157" i="1"/>
  <c r="CW157" i="1" s="1"/>
  <c r="AT157" i="1"/>
  <c r="CY157" i="1" s="1"/>
  <c r="AU157" i="1"/>
  <c r="DA157" i="1" s="1"/>
  <c r="AV157" i="1"/>
  <c r="AV17" i="1"/>
  <c r="DC17" i="1" s="1"/>
  <c r="AU17" i="1"/>
  <c r="DA17" i="1" s="1"/>
  <c r="AT17" i="1"/>
  <c r="CY17" i="1" s="1"/>
  <c r="AS17" i="1"/>
  <c r="CW17" i="1" s="1"/>
  <c r="AR17" i="1"/>
  <c r="AQ17" i="1"/>
  <c r="CS17" i="1" s="1"/>
  <c r="AP17" i="1"/>
  <c r="CR17" i="1" s="1"/>
  <c r="O18" i="1"/>
  <c r="DA18" i="1" s="1"/>
  <c r="P19" i="1"/>
  <c r="DB19" i="1" s="1"/>
  <c r="O20" i="1"/>
  <c r="P20" i="1"/>
  <c r="O21" i="1"/>
  <c r="DA21" i="1" s="1"/>
  <c r="P21" i="1"/>
  <c r="DB21" i="1" s="1"/>
  <c r="P22" i="1"/>
  <c r="CX22" i="1" s="1"/>
  <c r="P23" i="1"/>
  <c r="O24" i="1"/>
  <c r="P24" i="1"/>
  <c r="O25" i="1"/>
  <c r="CQ25" i="1" s="1"/>
  <c r="P25" i="1"/>
  <c r="CR25" i="1" s="1"/>
  <c r="O26" i="1"/>
  <c r="P26" i="1"/>
  <c r="O27" i="1"/>
  <c r="P27" i="1"/>
  <c r="O28" i="1"/>
  <c r="CU28" i="1" s="1"/>
  <c r="P28" i="1"/>
  <c r="CV28" i="1" s="1"/>
  <c r="P29" i="1"/>
  <c r="O30" i="1"/>
  <c r="P30" i="1"/>
  <c r="O31" i="1"/>
  <c r="P31" i="1"/>
  <c r="CZ31" i="1" s="1"/>
  <c r="O32" i="1"/>
  <c r="CQ32" i="1" s="1"/>
  <c r="O33" i="1"/>
  <c r="CW33" i="1" s="1"/>
  <c r="O34" i="1"/>
  <c r="CW34" i="1" s="1"/>
  <c r="P34" i="1"/>
  <c r="CX34" i="1" s="1"/>
  <c r="P35" i="1"/>
  <c r="CT35" i="1" s="1"/>
  <c r="O36" i="1"/>
  <c r="O37" i="1"/>
  <c r="CW37" i="1" s="1"/>
  <c r="P37" i="1"/>
  <c r="CX37" i="1" s="1"/>
  <c r="O38" i="1"/>
  <c r="P38" i="1"/>
  <c r="O39" i="1"/>
  <c r="CY39" i="1" s="1"/>
  <c r="P39" i="1"/>
  <c r="CZ39" i="1" s="1"/>
  <c r="O40" i="1"/>
  <c r="CS40" i="1" s="1"/>
  <c r="P40" i="1"/>
  <c r="P41" i="1"/>
  <c r="O42" i="1"/>
  <c r="DA42" i="1" s="1"/>
  <c r="P42" i="1"/>
  <c r="O43" i="1"/>
  <c r="CQ43" i="1" s="1"/>
  <c r="P43" i="1"/>
  <c r="CR43" i="1" s="1"/>
  <c r="O44" i="1"/>
  <c r="P44" i="1"/>
  <c r="O45" i="1"/>
  <c r="O46" i="1"/>
  <c r="P46" i="1"/>
  <c r="P47" i="1"/>
  <c r="O48" i="1"/>
  <c r="P48" i="1"/>
  <c r="O49" i="1"/>
  <c r="CY49" i="1" s="1"/>
  <c r="O50" i="1"/>
  <c r="CY50" i="1" s="1"/>
  <c r="P50" i="1"/>
  <c r="CZ50" i="1" s="1"/>
  <c r="O51" i="1"/>
  <c r="P51" i="1"/>
  <c r="O52" i="1"/>
  <c r="CS52" i="1" s="1"/>
  <c r="P52" i="1"/>
  <c r="P53" i="1"/>
  <c r="O54" i="1"/>
  <c r="P54" i="1"/>
  <c r="O55" i="1"/>
  <c r="P55" i="1"/>
  <c r="O56" i="1"/>
  <c r="CQ56" i="1" s="1"/>
  <c r="P56" i="1"/>
  <c r="CR56" i="1" s="1"/>
  <c r="O57" i="1"/>
  <c r="CY57" i="1" s="1"/>
  <c r="P57" i="1"/>
  <c r="CZ57" i="1" s="1"/>
  <c r="O58" i="1"/>
  <c r="P58" i="1"/>
  <c r="P59" i="1"/>
  <c r="DB59" i="1" s="1"/>
  <c r="O60" i="1"/>
  <c r="P60" i="1"/>
  <c r="O61" i="1"/>
  <c r="CQ61" i="1" s="1"/>
  <c r="P61" i="1"/>
  <c r="CR61" i="1" s="1"/>
  <c r="O62" i="1"/>
  <c r="O63" i="1"/>
  <c r="P63" i="1"/>
  <c r="O64" i="1"/>
  <c r="P64" i="1"/>
  <c r="DD64" i="1" s="1"/>
  <c r="P65" i="1"/>
  <c r="O66" i="1"/>
  <c r="O67" i="1"/>
  <c r="P67" i="1"/>
  <c r="O68" i="1"/>
  <c r="P68" i="1"/>
  <c r="DD68" i="1" s="1"/>
  <c r="O69" i="1"/>
  <c r="CW69" i="1" s="1"/>
  <c r="P69" i="1"/>
  <c r="CX69" i="1" s="1"/>
  <c r="O70" i="1"/>
  <c r="P70" i="1"/>
  <c r="P71" i="1"/>
  <c r="CV71" i="1" s="1"/>
  <c r="O72" i="1"/>
  <c r="P72" i="1"/>
  <c r="O73" i="1"/>
  <c r="CQ73" i="1" s="1"/>
  <c r="P73" i="1"/>
  <c r="CR73" i="1" s="1"/>
  <c r="O74" i="1"/>
  <c r="CY74" i="1" s="1"/>
  <c r="P74" i="1"/>
  <c r="CZ74" i="1" s="1"/>
  <c r="O75" i="1"/>
  <c r="O76" i="1"/>
  <c r="CW76" i="1" s="1"/>
  <c r="P76" i="1"/>
  <c r="CX76" i="1" s="1"/>
  <c r="P77" i="1"/>
  <c r="O78" i="1"/>
  <c r="CQ78" i="1" s="1"/>
  <c r="O79" i="1"/>
  <c r="O80" i="1"/>
  <c r="DA80" i="1" s="1"/>
  <c r="P80" i="1"/>
  <c r="DB80" i="1" s="1"/>
  <c r="O81" i="1"/>
  <c r="P81" i="1"/>
  <c r="O82" i="1"/>
  <c r="P82" i="1"/>
  <c r="P83" i="1"/>
  <c r="CT83" i="1" s="1"/>
  <c r="O84" i="1"/>
  <c r="P84" i="1"/>
  <c r="O85" i="1"/>
  <c r="CY85" i="1" s="1"/>
  <c r="P85" i="1"/>
  <c r="CZ85" i="1" s="1"/>
  <c r="O86" i="1"/>
  <c r="CY86" i="1" s="1"/>
  <c r="P86" i="1"/>
  <c r="CZ86" i="1" s="1"/>
  <c r="O87" i="1"/>
  <c r="P87" i="1"/>
  <c r="O88" i="1"/>
  <c r="P88" i="1"/>
  <c r="P89" i="1"/>
  <c r="O90" i="1"/>
  <c r="DA90" i="1" s="1"/>
  <c r="P90" i="1"/>
  <c r="O91" i="1"/>
  <c r="O92" i="1"/>
  <c r="O93" i="1"/>
  <c r="DA93" i="1" s="1"/>
  <c r="P93" i="1"/>
  <c r="DB93" i="1" s="1"/>
  <c r="O94" i="1"/>
  <c r="CW94" i="1" s="1"/>
  <c r="P94" i="1"/>
  <c r="CX94" i="1" s="1"/>
  <c r="P95" i="1"/>
  <c r="CX95" i="1" s="1"/>
  <c r="O96" i="1"/>
  <c r="P96" i="1"/>
  <c r="O97" i="1"/>
  <c r="P97" i="1"/>
  <c r="O98" i="1"/>
  <c r="P98" i="1"/>
  <c r="O99" i="1"/>
  <c r="P99" i="1"/>
  <c r="O100" i="1"/>
  <c r="P100" i="1"/>
  <c r="P101" i="1"/>
  <c r="O102" i="1"/>
  <c r="P102" i="1"/>
  <c r="CZ102" i="1" s="1"/>
  <c r="O103" i="1"/>
  <c r="P103" i="1"/>
  <c r="O104" i="1"/>
  <c r="O105" i="1"/>
  <c r="O106" i="1"/>
  <c r="P106" i="1"/>
  <c r="P107" i="1"/>
  <c r="CV107" i="1" s="1"/>
  <c r="O108" i="1"/>
  <c r="O109" i="1"/>
  <c r="P109" i="1"/>
  <c r="DB109" i="1" s="1"/>
  <c r="O110" i="1"/>
  <c r="P110" i="1"/>
  <c r="O111" i="1"/>
  <c r="P111" i="1"/>
  <c r="O112" i="1"/>
  <c r="CU112" i="1" s="1"/>
  <c r="P112" i="1"/>
  <c r="CV112" i="1" s="1"/>
  <c r="P113" i="1"/>
  <c r="O114" i="1"/>
  <c r="P114" i="1"/>
  <c r="O115" i="1"/>
  <c r="P115" i="1"/>
  <c r="CZ115" i="1" s="1"/>
  <c r="O116" i="1"/>
  <c r="DA116" i="1" s="1"/>
  <c r="P116" i="1"/>
  <c r="DB116" i="1" s="1"/>
  <c r="O117" i="1"/>
  <c r="O118" i="1"/>
  <c r="P118" i="1"/>
  <c r="P119" i="1"/>
  <c r="O120" i="1"/>
  <c r="P120" i="1"/>
  <c r="O121" i="1"/>
  <c r="O122" i="1"/>
  <c r="P122" i="1"/>
  <c r="O123" i="1"/>
  <c r="P123" i="1"/>
  <c r="O124" i="1"/>
  <c r="CU124" i="1" s="1"/>
  <c r="P124" i="1"/>
  <c r="CV124" i="1" s="1"/>
  <c r="P125" i="1"/>
  <c r="O126" i="1"/>
  <c r="CW126" i="1" s="1"/>
  <c r="P126" i="1"/>
  <c r="O127" i="1"/>
  <c r="P127" i="1"/>
  <c r="CZ127" i="1" s="1"/>
  <c r="O128" i="1"/>
  <c r="P128" i="1"/>
  <c r="O129" i="1"/>
  <c r="P129" i="1"/>
  <c r="CT129" i="1" s="1"/>
  <c r="O130" i="1"/>
  <c r="P130" i="1"/>
  <c r="P131" i="1"/>
  <c r="O132" i="1"/>
  <c r="CS132" i="1" s="1"/>
  <c r="P132" i="1"/>
  <c r="O133" i="1"/>
  <c r="CY133" i="1" s="1"/>
  <c r="P133" i="1"/>
  <c r="CZ133" i="1" s="1"/>
  <c r="O134" i="1"/>
  <c r="O135" i="1"/>
  <c r="DC135" i="1" s="1"/>
  <c r="P135" i="1"/>
  <c r="O136" i="1"/>
  <c r="P136" i="1"/>
  <c r="P137" i="1"/>
  <c r="O138" i="1"/>
  <c r="DA138" i="1" s="1"/>
  <c r="O139" i="1"/>
  <c r="P139" i="1"/>
  <c r="O140" i="1"/>
  <c r="P140" i="1"/>
  <c r="O141" i="1"/>
  <c r="P141" i="1"/>
  <c r="O142" i="1"/>
  <c r="P142" i="1"/>
  <c r="P143" i="1"/>
  <c r="CT143" i="1" s="1"/>
  <c r="O144" i="1"/>
  <c r="DC144" i="1" s="1"/>
  <c r="P144" i="1"/>
  <c r="O145" i="1"/>
  <c r="DC145" i="1" s="1"/>
  <c r="P145" i="1"/>
  <c r="O146" i="1"/>
  <c r="P146" i="1"/>
  <c r="CR146" i="1" s="1"/>
  <c r="O147" i="1"/>
  <c r="O148" i="1"/>
  <c r="CW148" i="1" s="1"/>
  <c r="P148" i="1"/>
  <c r="CX148" i="1" s="1"/>
  <c r="P149" i="1"/>
  <c r="O150" i="1"/>
  <c r="O151" i="1"/>
  <c r="O152" i="1"/>
  <c r="P152" i="1"/>
  <c r="O153" i="1"/>
  <c r="P153" i="1"/>
  <c r="CZ153" i="1" s="1"/>
  <c r="O154" i="1"/>
  <c r="P154" i="1"/>
  <c r="P155" i="1"/>
  <c r="O156" i="1"/>
  <c r="P156" i="1"/>
  <c r="O157" i="1"/>
  <c r="DC157" i="1" s="1"/>
  <c r="P157" i="1"/>
  <c r="P17" i="1"/>
  <c r="CV17" i="1" s="1"/>
  <c r="O17" i="1"/>
  <c r="DG18" i="1"/>
  <c r="DI18" i="1"/>
  <c r="DJ18" i="1"/>
  <c r="DL18" i="1"/>
  <c r="DM18" i="1"/>
  <c r="DN18" i="1"/>
  <c r="DO18" i="1"/>
  <c r="DP18" i="1"/>
  <c r="DQ18" i="1"/>
  <c r="DR18" i="1"/>
  <c r="DS18" i="1"/>
  <c r="DG19" i="1"/>
  <c r="DI19" i="1"/>
  <c r="DJ19" i="1"/>
  <c r="DP19" i="1"/>
  <c r="DQ19" i="1"/>
  <c r="DS19" i="1"/>
  <c r="DF20" i="1"/>
  <c r="DH20" i="1"/>
  <c r="DJ20" i="1"/>
  <c r="DK20" i="1"/>
  <c r="DL20" i="1"/>
  <c r="DM20" i="1"/>
  <c r="DN20" i="1"/>
  <c r="DO20" i="1"/>
  <c r="DP20" i="1"/>
  <c r="DQ20" i="1"/>
  <c r="DR20" i="1"/>
  <c r="DF21" i="1"/>
  <c r="DH21" i="1"/>
  <c r="DI21" i="1"/>
  <c r="DJ21" i="1"/>
  <c r="DK21" i="1"/>
  <c r="DL21" i="1"/>
  <c r="DM21" i="1"/>
  <c r="DN21" i="1"/>
  <c r="DO21" i="1"/>
  <c r="DP21" i="1"/>
  <c r="DR21" i="1"/>
  <c r="DF22" i="1"/>
  <c r="DG22" i="1"/>
  <c r="DH22" i="1"/>
  <c r="DI22" i="1"/>
  <c r="DK22" i="1"/>
  <c r="DM22" i="1"/>
  <c r="DO22" i="1"/>
  <c r="DP22" i="1"/>
  <c r="DQ22" i="1"/>
  <c r="DR22" i="1"/>
  <c r="DS22" i="1"/>
  <c r="DG23" i="1"/>
  <c r="DI23" i="1"/>
  <c r="DK23" i="1"/>
  <c r="DM23" i="1"/>
  <c r="DO23" i="1"/>
  <c r="DQ23" i="1"/>
  <c r="DS23" i="1"/>
  <c r="DF24" i="1"/>
  <c r="DG24" i="1"/>
  <c r="DH24" i="1"/>
  <c r="DJ24" i="1"/>
  <c r="DL24" i="1"/>
  <c r="DM24" i="1"/>
  <c r="DN24" i="1"/>
  <c r="DO24" i="1"/>
  <c r="DP24" i="1"/>
  <c r="DQ24" i="1"/>
  <c r="DR24" i="1"/>
  <c r="DS24" i="1"/>
  <c r="DF25" i="1"/>
  <c r="DH25" i="1"/>
  <c r="DJ25" i="1"/>
  <c r="DK25" i="1"/>
  <c r="DL25" i="1"/>
  <c r="DM25" i="1"/>
  <c r="DN25" i="1"/>
  <c r="DO25" i="1"/>
  <c r="DP25" i="1"/>
  <c r="DQ25" i="1"/>
  <c r="DR25" i="1"/>
  <c r="DF26" i="1"/>
  <c r="DH26" i="1"/>
  <c r="DI26" i="1"/>
  <c r="DJ26" i="1"/>
  <c r="DK26" i="1"/>
  <c r="DL26" i="1"/>
  <c r="DM26" i="1"/>
  <c r="DN26" i="1"/>
  <c r="DO26" i="1"/>
  <c r="DP26" i="1"/>
  <c r="DR26" i="1"/>
  <c r="DF27" i="1"/>
  <c r="DG27" i="1"/>
  <c r="DH27" i="1"/>
  <c r="DI27" i="1"/>
  <c r="DJ27" i="1"/>
  <c r="DK27" i="1"/>
  <c r="DL27" i="1"/>
  <c r="DM27" i="1"/>
  <c r="DN27" i="1"/>
  <c r="DP27" i="1"/>
  <c r="DR27" i="1"/>
  <c r="DS27" i="1"/>
  <c r="DF28" i="1"/>
  <c r="DG28" i="1"/>
  <c r="DH28" i="1"/>
  <c r="DI28" i="1"/>
  <c r="DJ28" i="1"/>
  <c r="DK28" i="1"/>
  <c r="DL28" i="1"/>
  <c r="DM28" i="1"/>
  <c r="DN28" i="1"/>
  <c r="DO28" i="1"/>
  <c r="DP28" i="1"/>
  <c r="DQ28" i="1"/>
  <c r="DR28" i="1"/>
  <c r="DS28" i="1"/>
  <c r="DG29" i="1"/>
  <c r="DI29" i="1"/>
  <c r="DK29" i="1"/>
  <c r="DM29" i="1"/>
  <c r="DO29" i="1"/>
  <c r="DQ29" i="1"/>
  <c r="DS29" i="1"/>
  <c r="DF30" i="1"/>
  <c r="DG30" i="1"/>
  <c r="DH30" i="1"/>
  <c r="DI30" i="1"/>
  <c r="DJ30" i="1"/>
  <c r="DL30" i="1"/>
  <c r="DM30" i="1"/>
  <c r="DN30" i="1"/>
  <c r="DO30" i="1"/>
  <c r="DP30" i="1"/>
  <c r="DQ30" i="1"/>
  <c r="DR30" i="1"/>
  <c r="DS30" i="1"/>
  <c r="DF31" i="1"/>
  <c r="DG31" i="1"/>
  <c r="DH31" i="1"/>
  <c r="DJ31" i="1"/>
  <c r="DK31" i="1"/>
  <c r="DL31" i="1"/>
  <c r="DM31" i="1"/>
  <c r="DN31" i="1"/>
  <c r="DO31" i="1"/>
  <c r="DP31" i="1"/>
  <c r="DQ31" i="1"/>
  <c r="DR31" i="1"/>
  <c r="DS31" i="1"/>
  <c r="DF32" i="1"/>
  <c r="DH32" i="1"/>
  <c r="DI32" i="1"/>
  <c r="DJ32" i="1"/>
  <c r="DK32" i="1"/>
  <c r="DL32" i="1"/>
  <c r="DM32" i="1"/>
  <c r="DN32" i="1"/>
  <c r="DO32" i="1"/>
  <c r="DP32" i="1"/>
  <c r="DQ32" i="1"/>
  <c r="DR32" i="1"/>
  <c r="DF33" i="1"/>
  <c r="DG33" i="1"/>
  <c r="DH33" i="1"/>
  <c r="DI33" i="1"/>
  <c r="DJ33" i="1"/>
  <c r="DK33" i="1"/>
  <c r="DL33" i="1"/>
  <c r="DM33" i="1"/>
  <c r="DN33" i="1"/>
  <c r="DO33" i="1"/>
  <c r="DP33" i="1"/>
  <c r="DR33" i="1"/>
  <c r="DS33" i="1"/>
  <c r="DF34" i="1"/>
  <c r="DG34" i="1"/>
  <c r="DH34" i="1"/>
  <c r="DI34" i="1"/>
  <c r="DJ34" i="1"/>
  <c r="DK34" i="1"/>
  <c r="DL34" i="1"/>
  <c r="DM34" i="1"/>
  <c r="DN34" i="1"/>
  <c r="DO34" i="1"/>
  <c r="DP34" i="1"/>
  <c r="DQ34" i="1"/>
  <c r="DR34" i="1"/>
  <c r="DS34" i="1"/>
  <c r="DG35" i="1"/>
  <c r="DI35" i="1"/>
  <c r="DK35" i="1"/>
  <c r="DM35" i="1"/>
  <c r="DO35" i="1"/>
  <c r="DQ35" i="1"/>
  <c r="DS35" i="1"/>
  <c r="DF36" i="1"/>
  <c r="DG36" i="1"/>
  <c r="DH36" i="1"/>
  <c r="DI36" i="1"/>
  <c r="DJ36" i="1"/>
  <c r="DL36" i="1"/>
  <c r="DN36" i="1"/>
  <c r="DO36" i="1"/>
  <c r="DP36" i="1"/>
  <c r="DQ36" i="1"/>
  <c r="DR36" i="1"/>
  <c r="DS36" i="1"/>
  <c r="DF37" i="1"/>
  <c r="DG37" i="1"/>
  <c r="DH37" i="1"/>
  <c r="DJ37" i="1"/>
  <c r="DL37" i="1"/>
  <c r="DM37" i="1"/>
  <c r="DN37" i="1"/>
  <c r="DO37" i="1"/>
  <c r="DP37" i="1"/>
  <c r="DQ37" i="1"/>
  <c r="DR37" i="1"/>
  <c r="DS37" i="1"/>
  <c r="DF38" i="1"/>
  <c r="DH38" i="1"/>
  <c r="DJ38" i="1"/>
  <c r="DK38" i="1"/>
  <c r="DL38" i="1"/>
  <c r="DM38" i="1"/>
  <c r="DN38" i="1"/>
  <c r="DO38" i="1"/>
  <c r="DP38" i="1"/>
  <c r="DQ38" i="1"/>
  <c r="DR38" i="1"/>
  <c r="DF39" i="1"/>
  <c r="DH39" i="1"/>
  <c r="DI39" i="1"/>
  <c r="DJ39" i="1"/>
  <c r="DK39" i="1"/>
  <c r="DL39" i="1"/>
  <c r="DM39" i="1"/>
  <c r="DN39" i="1"/>
  <c r="DO39" i="1"/>
  <c r="DP39" i="1"/>
  <c r="DR39" i="1"/>
  <c r="DF40" i="1"/>
  <c r="DG40" i="1"/>
  <c r="DH40" i="1"/>
  <c r="DI40" i="1"/>
  <c r="DJ40" i="1"/>
  <c r="DK40" i="1"/>
  <c r="DL40" i="1"/>
  <c r="DM40" i="1"/>
  <c r="DN40" i="1"/>
  <c r="DO40" i="1"/>
  <c r="DP40" i="1"/>
  <c r="DQ40" i="1"/>
  <c r="DR40" i="1"/>
  <c r="DS40" i="1"/>
  <c r="DG41" i="1"/>
  <c r="DI41" i="1"/>
  <c r="DK41" i="1"/>
  <c r="DM41" i="1"/>
  <c r="DO41" i="1"/>
  <c r="DQ41" i="1"/>
  <c r="DS41" i="1"/>
  <c r="DF42" i="1"/>
  <c r="DG42" i="1"/>
  <c r="DH42" i="1"/>
  <c r="DI42" i="1"/>
  <c r="DJ42" i="1"/>
  <c r="DK42" i="1"/>
  <c r="DL42" i="1"/>
  <c r="DN42" i="1"/>
  <c r="DO42" i="1"/>
  <c r="DP42" i="1"/>
  <c r="DQ42" i="1"/>
  <c r="DR42" i="1"/>
  <c r="DS42" i="1"/>
  <c r="DF43" i="1"/>
  <c r="DG43" i="1"/>
  <c r="DH43" i="1"/>
  <c r="DI43" i="1"/>
  <c r="DJ43" i="1"/>
  <c r="DL43" i="1"/>
  <c r="DM43" i="1"/>
  <c r="DN43" i="1"/>
  <c r="DO43" i="1"/>
  <c r="DP43" i="1"/>
  <c r="DQ43" i="1"/>
  <c r="DR43" i="1"/>
  <c r="DS43" i="1"/>
  <c r="DF44" i="1"/>
  <c r="DG44" i="1"/>
  <c r="DH44" i="1"/>
  <c r="DJ44" i="1"/>
  <c r="DK44" i="1"/>
  <c r="DL44" i="1"/>
  <c r="DM44" i="1"/>
  <c r="DN44" i="1"/>
  <c r="DO44" i="1"/>
  <c r="DP44" i="1"/>
  <c r="DQ44" i="1"/>
  <c r="DR44" i="1"/>
  <c r="DS44" i="1"/>
  <c r="DF45" i="1"/>
  <c r="DH45" i="1"/>
  <c r="DI45" i="1"/>
  <c r="DJ45" i="1"/>
  <c r="DK45" i="1"/>
  <c r="DL45" i="1"/>
  <c r="DM45" i="1"/>
  <c r="DN45" i="1"/>
  <c r="DO45" i="1"/>
  <c r="DP45" i="1"/>
  <c r="DQ45" i="1"/>
  <c r="DR45" i="1"/>
  <c r="DF46" i="1"/>
  <c r="DG46" i="1"/>
  <c r="DH46" i="1"/>
  <c r="DI46" i="1"/>
  <c r="DJ46" i="1"/>
  <c r="DK46" i="1"/>
  <c r="DL46" i="1"/>
  <c r="DM46" i="1"/>
  <c r="DN46" i="1"/>
  <c r="DO46" i="1"/>
  <c r="DP46" i="1"/>
  <c r="DQ46" i="1"/>
  <c r="DR46" i="1"/>
  <c r="DS46" i="1"/>
  <c r="DG47" i="1"/>
  <c r="DI47" i="1"/>
  <c r="DK47" i="1"/>
  <c r="DM47" i="1"/>
  <c r="DO47" i="1"/>
  <c r="DQ47" i="1"/>
  <c r="DS47" i="1"/>
  <c r="DF48" i="1"/>
  <c r="DG48" i="1"/>
  <c r="DH48" i="1"/>
  <c r="DI48" i="1"/>
  <c r="DJ48" i="1"/>
  <c r="DK48" i="1"/>
  <c r="DL48" i="1"/>
  <c r="DM48" i="1"/>
  <c r="DN48" i="1"/>
  <c r="DO48" i="1"/>
  <c r="DP48" i="1"/>
  <c r="DQ48" i="1"/>
  <c r="DR48" i="1"/>
  <c r="DS48" i="1"/>
  <c r="DF49" i="1"/>
  <c r="DG49" i="1"/>
  <c r="DH49" i="1"/>
  <c r="DI49" i="1"/>
  <c r="DJ49" i="1"/>
  <c r="DL49" i="1"/>
  <c r="DN49" i="1"/>
  <c r="DO49" i="1"/>
  <c r="DP49" i="1"/>
  <c r="DQ49" i="1"/>
  <c r="DR49" i="1"/>
  <c r="DS49" i="1"/>
  <c r="DF50" i="1"/>
  <c r="DG50" i="1"/>
  <c r="DH50" i="1"/>
  <c r="DJ50" i="1"/>
  <c r="DL50" i="1"/>
  <c r="DM50" i="1"/>
  <c r="DN50" i="1"/>
  <c r="DO50" i="1"/>
  <c r="DP50" i="1"/>
  <c r="DQ50" i="1"/>
  <c r="DR50" i="1"/>
  <c r="DS50" i="1"/>
  <c r="DF51" i="1"/>
  <c r="DG51" i="1"/>
  <c r="DH51" i="1"/>
  <c r="DI51" i="1"/>
  <c r="DJ51" i="1"/>
  <c r="DK51" i="1"/>
  <c r="DL51" i="1"/>
  <c r="DM51" i="1"/>
  <c r="DN51" i="1"/>
  <c r="DO51" i="1"/>
  <c r="DP51" i="1"/>
  <c r="DQ51" i="1"/>
  <c r="DR51" i="1"/>
  <c r="DS51" i="1"/>
  <c r="DF52" i="1"/>
  <c r="DG52" i="1"/>
  <c r="DH52" i="1"/>
  <c r="DI52" i="1"/>
  <c r="DJ52" i="1"/>
  <c r="DK52" i="1"/>
  <c r="DL52" i="1"/>
  <c r="DM52" i="1"/>
  <c r="DN52" i="1"/>
  <c r="DO52" i="1"/>
  <c r="DP52" i="1"/>
  <c r="DQ52" i="1"/>
  <c r="DR52" i="1"/>
  <c r="DS52" i="1"/>
  <c r="DG53" i="1"/>
  <c r="DI53" i="1"/>
  <c r="DK53" i="1"/>
  <c r="DM53" i="1"/>
  <c r="DO53" i="1"/>
  <c r="DQ53" i="1"/>
  <c r="DS53" i="1"/>
  <c r="DF54" i="1"/>
  <c r="DG54" i="1"/>
  <c r="DH54" i="1"/>
  <c r="DI54" i="1"/>
  <c r="DJ54" i="1"/>
  <c r="DK54" i="1"/>
  <c r="DL54" i="1"/>
  <c r="DM54" i="1"/>
  <c r="DN54" i="1"/>
  <c r="DO54" i="1"/>
  <c r="DP54" i="1"/>
  <c r="DQ54" i="1"/>
  <c r="DR54" i="1"/>
  <c r="DS54" i="1"/>
  <c r="DF55" i="1"/>
  <c r="DG55" i="1"/>
  <c r="DH55" i="1"/>
  <c r="DI55" i="1"/>
  <c r="DJ55" i="1"/>
  <c r="DK55" i="1"/>
  <c r="DL55" i="1"/>
  <c r="DM55" i="1"/>
  <c r="DN55" i="1"/>
  <c r="DO55" i="1"/>
  <c r="DP55" i="1"/>
  <c r="DQ55" i="1"/>
  <c r="DR55" i="1"/>
  <c r="DS55" i="1"/>
  <c r="DF56" i="1"/>
  <c r="DG56" i="1"/>
  <c r="DH56" i="1"/>
  <c r="DI56" i="1"/>
  <c r="DJ56" i="1"/>
  <c r="DK56" i="1"/>
  <c r="DL56" i="1"/>
  <c r="DM56" i="1"/>
  <c r="DN56" i="1"/>
  <c r="DO56" i="1"/>
  <c r="DP56" i="1"/>
  <c r="DQ56" i="1"/>
  <c r="DR56" i="1"/>
  <c r="DS56" i="1"/>
  <c r="DF57" i="1"/>
  <c r="DG57" i="1"/>
  <c r="DH57" i="1"/>
  <c r="DI57" i="1"/>
  <c r="DJ57" i="1"/>
  <c r="DK57" i="1"/>
  <c r="DL57" i="1"/>
  <c r="DM57" i="1"/>
  <c r="DN57" i="1"/>
  <c r="DO57" i="1"/>
  <c r="DP57" i="1"/>
  <c r="DQ57" i="1"/>
  <c r="DR57" i="1"/>
  <c r="DS57" i="1"/>
  <c r="DF58" i="1"/>
  <c r="DG58" i="1"/>
  <c r="DH58" i="1"/>
  <c r="DI58" i="1"/>
  <c r="DJ58" i="1"/>
  <c r="DK58" i="1"/>
  <c r="DL58" i="1"/>
  <c r="DM58" i="1"/>
  <c r="DN58" i="1"/>
  <c r="DO58" i="1"/>
  <c r="DP58" i="1"/>
  <c r="DQ58" i="1"/>
  <c r="DR58" i="1"/>
  <c r="DS58" i="1"/>
  <c r="DG59" i="1"/>
  <c r="DI59" i="1"/>
  <c r="DK59" i="1"/>
  <c r="DM59" i="1"/>
  <c r="DO59" i="1"/>
  <c r="DQ59" i="1"/>
  <c r="DS59" i="1"/>
  <c r="DF60" i="1"/>
  <c r="DG60" i="1"/>
  <c r="DH60" i="1"/>
  <c r="DI60" i="1"/>
  <c r="DJ60" i="1"/>
  <c r="DK60" i="1"/>
  <c r="DL60" i="1"/>
  <c r="DM60" i="1"/>
  <c r="DN60" i="1"/>
  <c r="DO60" i="1"/>
  <c r="DP60" i="1"/>
  <c r="DQ60" i="1"/>
  <c r="DR60" i="1"/>
  <c r="DS60" i="1"/>
  <c r="DF61" i="1"/>
  <c r="DG61" i="1"/>
  <c r="DH61" i="1"/>
  <c r="DI61" i="1"/>
  <c r="DJ61" i="1"/>
  <c r="DK61" i="1"/>
  <c r="DL61" i="1"/>
  <c r="DM61" i="1"/>
  <c r="DN61" i="1"/>
  <c r="DO61" i="1"/>
  <c r="DP61" i="1"/>
  <c r="DQ61" i="1"/>
  <c r="DR61" i="1"/>
  <c r="DS61" i="1"/>
  <c r="DF62" i="1"/>
  <c r="DG62" i="1"/>
  <c r="DH62" i="1"/>
  <c r="DI62" i="1"/>
  <c r="DJ62" i="1"/>
  <c r="DK62" i="1"/>
  <c r="DL62" i="1"/>
  <c r="DM62" i="1"/>
  <c r="DN62" i="1"/>
  <c r="DO62" i="1"/>
  <c r="DP62" i="1"/>
  <c r="DQ62" i="1"/>
  <c r="DR62" i="1"/>
  <c r="DS62" i="1"/>
  <c r="DF63" i="1"/>
  <c r="DG63" i="1"/>
  <c r="DH63" i="1"/>
  <c r="DI63" i="1"/>
  <c r="DJ63" i="1"/>
  <c r="DK63" i="1"/>
  <c r="DL63" i="1"/>
  <c r="DM63" i="1"/>
  <c r="DN63" i="1"/>
  <c r="DO63" i="1"/>
  <c r="DP63" i="1"/>
  <c r="DQ63" i="1"/>
  <c r="DR63" i="1"/>
  <c r="DS63" i="1"/>
  <c r="DF64" i="1"/>
  <c r="DG64" i="1"/>
  <c r="DH64" i="1"/>
  <c r="DI64" i="1"/>
  <c r="DJ64" i="1"/>
  <c r="DK64" i="1"/>
  <c r="DL64" i="1"/>
  <c r="DM64" i="1"/>
  <c r="DN64" i="1"/>
  <c r="DO64" i="1"/>
  <c r="DP64" i="1"/>
  <c r="DQ64" i="1"/>
  <c r="DR64" i="1"/>
  <c r="DS64" i="1"/>
  <c r="DG65" i="1"/>
  <c r="DI65" i="1"/>
  <c r="DK65" i="1"/>
  <c r="DM65" i="1"/>
  <c r="DO65" i="1"/>
  <c r="DQ65" i="1"/>
  <c r="DS65" i="1"/>
  <c r="DF66" i="1"/>
  <c r="DG66" i="1"/>
  <c r="DH66" i="1"/>
  <c r="DI66" i="1"/>
  <c r="DJ66" i="1"/>
  <c r="DK66" i="1"/>
  <c r="DL66" i="1"/>
  <c r="DM66" i="1"/>
  <c r="DN66" i="1"/>
  <c r="DO66" i="1"/>
  <c r="DP66" i="1"/>
  <c r="DQ66" i="1"/>
  <c r="DR66" i="1"/>
  <c r="DS66" i="1"/>
  <c r="DF67" i="1"/>
  <c r="DG67" i="1"/>
  <c r="DH67" i="1"/>
  <c r="DI67" i="1"/>
  <c r="DJ67" i="1"/>
  <c r="DK67" i="1"/>
  <c r="DL67" i="1"/>
  <c r="DM67" i="1"/>
  <c r="DN67" i="1"/>
  <c r="DO67" i="1"/>
  <c r="DP67" i="1"/>
  <c r="DQ67" i="1"/>
  <c r="DR67" i="1"/>
  <c r="DS67" i="1"/>
  <c r="DF68" i="1"/>
  <c r="DG68" i="1"/>
  <c r="DH68" i="1"/>
  <c r="DI68" i="1"/>
  <c r="DJ68" i="1"/>
  <c r="DK68" i="1"/>
  <c r="DL68" i="1"/>
  <c r="DM68" i="1"/>
  <c r="DN68" i="1"/>
  <c r="DO68" i="1"/>
  <c r="DP68" i="1"/>
  <c r="DQ68" i="1"/>
  <c r="DR68" i="1"/>
  <c r="DS68" i="1"/>
  <c r="DF69" i="1"/>
  <c r="DG69" i="1"/>
  <c r="DH69" i="1"/>
  <c r="DI69" i="1"/>
  <c r="DJ69" i="1"/>
  <c r="DK69" i="1"/>
  <c r="DL69" i="1"/>
  <c r="DM69" i="1"/>
  <c r="DN69" i="1"/>
  <c r="DO69" i="1"/>
  <c r="DP69" i="1"/>
  <c r="DQ69" i="1"/>
  <c r="DR69" i="1"/>
  <c r="DS69" i="1"/>
  <c r="DF70" i="1"/>
  <c r="DG70" i="1"/>
  <c r="DH70" i="1"/>
  <c r="DI70" i="1"/>
  <c r="DJ70" i="1"/>
  <c r="DK70" i="1"/>
  <c r="DL70" i="1"/>
  <c r="DM70" i="1"/>
  <c r="DN70" i="1"/>
  <c r="DO70" i="1"/>
  <c r="DP70" i="1"/>
  <c r="DQ70" i="1"/>
  <c r="DR70" i="1"/>
  <c r="DS70" i="1"/>
  <c r="DG71" i="1"/>
  <c r="DI71" i="1"/>
  <c r="DK71" i="1"/>
  <c r="DM71" i="1"/>
  <c r="DO71" i="1"/>
  <c r="DQ71" i="1"/>
  <c r="DS71" i="1"/>
  <c r="DF72" i="1"/>
  <c r="DG72" i="1"/>
  <c r="DH72" i="1"/>
  <c r="DI72" i="1"/>
  <c r="DJ72" i="1"/>
  <c r="DK72" i="1"/>
  <c r="DL72" i="1"/>
  <c r="DM72" i="1"/>
  <c r="DN72" i="1"/>
  <c r="DO72" i="1"/>
  <c r="DP72" i="1"/>
  <c r="DQ72" i="1"/>
  <c r="DR72" i="1"/>
  <c r="DS72" i="1"/>
  <c r="DF73" i="1"/>
  <c r="DG73" i="1"/>
  <c r="DH73" i="1"/>
  <c r="DI73" i="1"/>
  <c r="DJ73" i="1"/>
  <c r="DK73" i="1"/>
  <c r="DL73" i="1"/>
  <c r="DM73" i="1"/>
  <c r="DN73" i="1"/>
  <c r="DO73" i="1"/>
  <c r="DP73" i="1"/>
  <c r="DQ73" i="1"/>
  <c r="DR73" i="1"/>
  <c r="DS73" i="1"/>
  <c r="DF74" i="1"/>
  <c r="DG74" i="1"/>
  <c r="DH74" i="1"/>
  <c r="DI74" i="1"/>
  <c r="DJ74" i="1"/>
  <c r="DK74" i="1"/>
  <c r="DL74" i="1"/>
  <c r="DM74" i="1"/>
  <c r="DN74" i="1"/>
  <c r="DO74" i="1"/>
  <c r="DP74" i="1"/>
  <c r="DQ74" i="1"/>
  <c r="DR74" i="1"/>
  <c r="DS74" i="1"/>
  <c r="DF75" i="1"/>
  <c r="DG75" i="1"/>
  <c r="DH75" i="1"/>
  <c r="DI75" i="1"/>
  <c r="DJ75" i="1"/>
  <c r="DK75" i="1"/>
  <c r="DL75" i="1"/>
  <c r="DM75" i="1"/>
  <c r="DN75" i="1"/>
  <c r="DO75" i="1"/>
  <c r="DP75" i="1"/>
  <c r="DQ75" i="1"/>
  <c r="DR75" i="1"/>
  <c r="DS75" i="1"/>
  <c r="DF76" i="1"/>
  <c r="DG76" i="1"/>
  <c r="DH76" i="1"/>
  <c r="DI76" i="1"/>
  <c r="DJ76" i="1"/>
  <c r="DK76" i="1"/>
  <c r="DL76" i="1"/>
  <c r="DM76" i="1"/>
  <c r="DN76" i="1"/>
  <c r="DO76" i="1"/>
  <c r="DP76" i="1"/>
  <c r="DQ76" i="1"/>
  <c r="DR76" i="1"/>
  <c r="DS76" i="1"/>
  <c r="DG77" i="1"/>
  <c r="DI77" i="1"/>
  <c r="DK77" i="1"/>
  <c r="DM77" i="1"/>
  <c r="DO77" i="1"/>
  <c r="DQ77" i="1"/>
  <c r="DS77" i="1"/>
  <c r="DF78" i="1"/>
  <c r="DG78" i="1"/>
  <c r="DH78" i="1"/>
  <c r="DI78" i="1"/>
  <c r="DJ78" i="1"/>
  <c r="DK78" i="1"/>
  <c r="DL78" i="1"/>
  <c r="DM78" i="1"/>
  <c r="DN78" i="1"/>
  <c r="DO78" i="1"/>
  <c r="DP78" i="1"/>
  <c r="DQ78" i="1"/>
  <c r="DR78" i="1"/>
  <c r="DS78" i="1"/>
  <c r="DF79" i="1"/>
  <c r="DG79" i="1"/>
  <c r="DH79" i="1"/>
  <c r="DI79" i="1"/>
  <c r="DJ79" i="1"/>
  <c r="DK79" i="1"/>
  <c r="DL79" i="1"/>
  <c r="DM79" i="1"/>
  <c r="DN79" i="1"/>
  <c r="DO79" i="1"/>
  <c r="DP79" i="1"/>
  <c r="DQ79" i="1"/>
  <c r="DR79" i="1"/>
  <c r="DS79" i="1"/>
  <c r="DF80" i="1"/>
  <c r="DG80" i="1"/>
  <c r="DH80" i="1"/>
  <c r="DI80" i="1"/>
  <c r="DJ80" i="1"/>
  <c r="DK80" i="1"/>
  <c r="DL80" i="1"/>
  <c r="DM80" i="1"/>
  <c r="DN80" i="1"/>
  <c r="DO80" i="1"/>
  <c r="DP80" i="1"/>
  <c r="DQ80" i="1"/>
  <c r="DR80" i="1"/>
  <c r="DS80" i="1"/>
  <c r="DF81" i="1"/>
  <c r="DG81" i="1"/>
  <c r="DH81" i="1"/>
  <c r="DI81" i="1"/>
  <c r="DJ81" i="1"/>
  <c r="DK81" i="1"/>
  <c r="DL81" i="1"/>
  <c r="DM81" i="1"/>
  <c r="DN81" i="1"/>
  <c r="DO81" i="1"/>
  <c r="DP81" i="1"/>
  <c r="DQ81" i="1"/>
  <c r="DR81" i="1"/>
  <c r="DS81" i="1"/>
  <c r="DF82" i="1"/>
  <c r="DG82" i="1"/>
  <c r="DH82" i="1"/>
  <c r="DI82" i="1"/>
  <c r="DJ82" i="1"/>
  <c r="DK82" i="1"/>
  <c r="DL82" i="1"/>
  <c r="DM82" i="1"/>
  <c r="DN82" i="1"/>
  <c r="DO82" i="1"/>
  <c r="DP82" i="1"/>
  <c r="DQ82" i="1"/>
  <c r="DR82" i="1"/>
  <c r="DS82" i="1"/>
  <c r="DG83" i="1"/>
  <c r="DI83" i="1"/>
  <c r="DK83" i="1"/>
  <c r="DM83" i="1"/>
  <c r="DO83" i="1"/>
  <c r="DQ83" i="1"/>
  <c r="DS83" i="1"/>
  <c r="DF84" i="1"/>
  <c r="DG84" i="1"/>
  <c r="DH84" i="1"/>
  <c r="DI84" i="1"/>
  <c r="DJ84" i="1"/>
  <c r="DK84" i="1"/>
  <c r="DL84" i="1"/>
  <c r="DM84" i="1"/>
  <c r="DN84" i="1"/>
  <c r="DO84" i="1"/>
  <c r="DP84" i="1"/>
  <c r="DQ84" i="1"/>
  <c r="DR84" i="1"/>
  <c r="DS84" i="1"/>
  <c r="DF85" i="1"/>
  <c r="DG85" i="1"/>
  <c r="DH85" i="1"/>
  <c r="DI85" i="1"/>
  <c r="DJ85" i="1"/>
  <c r="DK85" i="1"/>
  <c r="DL85" i="1"/>
  <c r="DM85" i="1"/>
  <c r="DN85" i="1"/>
  <c r="DO85" i="1"/>
  <c r="DP85" i="1"/>
  <c r="DQ85" i="1"/>
  <c r="DR85" i="1"/>
  <c r="DS85" i="1"/>
  <c r="DF86" i="1"/>
  <c r="DG86" i="1"/>
  <c r="DH86" i="1"/>
  <c r="DI86" i="1"/>
  <c r="DJ86" i="1"/>
  <c r="DK86" i="1"/>
  <c r="DL86" i="1"/>
  <c r="DM86" i="1"/>
  <c r="DN86" i="1"/>
  <c r="DO86" i="1"/>
  <c r="DP86" i="1"/>
  <c r="DQ86" i="1"/>
  <c r="DR86" i="1"/>
  <c r="DS86" i="1"/>
  <c r="DF87" i="1"/>
  <c r="DG87" i="1"/>
  <c r="DH87" i="1"/>
  <c r="DI87" i="1"/>
  <c r="DJ87" i="1"/>
  <c r="DK87" i="1"/>
  <c r="DL87" i="1"/>
  <c r="DM87" i="1"/>
  <c r="DN87" i="1"/>
  <c r="DO87" i="1"/>
  <c r="DP87" i="1"/>
  <c r="DQ87" i="1"/>
  <c r="DR87" i="1"/>
  <c r="DS87" i="1"/>
  <c r="DF88" i="1"/>
  <c r="DG88" i="1"/>
  <c r="DH88" i="1"/>
  <c r="DI88" i="1"/>
  <c r="DJ88" i="1"/>
  <c r="DK88" i="1"/>
  <c r="DL88" i="1"/>
  <c r="DM88" i="1"/>
  <c r="DN88" i="1"/>
  <c r="DO88" i="1"/>
  <c r="DP88" i="1"/>
  <c r="DQ88" i="1"/>
  <c r="DR88" i="1"/>
  <c r="DS88" i="1"/>
  <c r="DG89" i="1"/>
  <c r="DI89" i="1"/>
  <c r="DK89" i="1"/>
  <c r="DM89" i="1"/>
  <c r="DO89" i="1"/>
  <c r="DQ89" i="1"/>
  <c r="DS89" i="1"/>
  <c r="DF90" i="1"/>
  <c r="DG90" i="1"/>
  <c r="DH90" i="1"/>
  <c r="DI90" i="1"/>
  <c r="DJ90" i="1"/>
  <c r="DK90" i="1"/>
  <c r="DL90" i="1"/>
  <c r="DM90" i="1"/>
  <c r="DN90" i="1"/>
  <c r="DO90" i="1"/>
  <c r="DP90" i="1"/>
  <c r="DQ90" i="1"/>
  <c r="DR90" i="1"/>
  <c r="DS90" i="1"/>
  <c r="DF91" i="1"/>
  <c r="DG91" i="1"/>
  <c r="DH91" i="1"/>
  <c r="DI91" i="1"/>
  <c r="DJ91" i="1"/>
  <c r="DK91" i="1"/>
  <c r="DL91" i="1"/>
  <c r="DM91" i="1"/>
  <c r="DN91" i="1"/>
  <c r="DO91" i="1"/>
  <c r="DP91" i="1"/>
  <c r="DQ91" i="1"/>
  <c r="DR91" i="1"/>
  <c r="DS91" i="1"/>
  <c r="DF92" i="1"/>
  <c r="DG92" i="1"/>
  <c r="DH92" i="1"/>
  <c r="DI92" i="1"/>
  <c r="DJ92" i="1"/>
  <c r="DK92" i="1"/>
  <c r="DL92" i="1"/>
  <c r="DM92" i="1"/>
  <c r="DN92" i="1"/>
  <c r="DO92" i="1"/>
  <c r="DP92" i="1"/>
  <c r="DQ92" i="1"/>
  <c r="DR92" i="1"/>
  <c r="DS92" i="1"/>
  <c r="DF93" i="1"/>
  <c r="DG93" i="1"/>
  <c r="DH93" i="1"/>
  <c r="DI93" i="1"/>
  <c r="DJ93" i="1"/>
  <c r="DK93" i="1"/>
  <c r="DL93" i="1"/>
  <c r="DM93" i="1"/>
  <c r="DN93" i="1"/>
  <c r="DO93" i="1"/>
  <c r="DP93" i="1"/>
  <c r="DQ93" i="1"/>
  <c r="DR93" i="1"/>
  <c r="DS93" i="1"/>
  <c r="DF94" i="1"/>
  <c r="DG94" i="1"/>
  <c r="DH94" i="1"/>
  <c r="DI94" i="1"/>
  <c r="DJ94" i="1"/>
  <c r="DK94" i="1"/>
  <c r="DL94" i="1"/>
  <c r="DM94" i="1"/>
  <c r="DN94" i="1"/>
  <c r="DO94" i="1"/>
  <c r="DP94" i="1"/>
  <c r="DQ94" i="1"/>
  <c r="DR94" i="1"/>
  <c r="DS94" i="1"/>
  <c r="DG95" i="1"/>
  <c r="DI95" i="1"/>
  <c r="DK95" i="1"/>
  <c r="DM95" i="1"/>
  <c r="DO95" i="1"/>
  <c r="DQ95" i="1"/>
  <c r="DS95" i="1"/>
  <c r="DF96" i="1"/>
  <c r="DG96" i="1"/>
  <c r="DH96" i="1"/>
  <c r="DI96" i="1"/>
  <c r="DJ96" i="1"/>
  <c r="DK96" i="1"/>
  <c r="DL96" i="1"/>
  <c r="DM96" i="1"/>
  <c r="DN96" i="1"/>
  <c r="DO96" i="1"/>
  <c r="DP96" i="1"/>
  <c r="DQ96" i="1"/>
  <c r="DR96" i="1"/>
  <c r="DS96" i="1"/>
  <c r="DF97" i="1"/>
  <c r="DG97" i="1"/>
  <c r="DH97" i="1"/>
  <c r="DI97" i="1"/>
  <c r="DJ97" i="1"/>
  <c r="DK97" i="1"/>
  <c r="DL97" i="1"/>
  <c r="DM97" i="1"/>
  <c r="DN97" i="1"/>
  <c r="DO97" i="1"/>
  <c r="DP97" i="1"/>
  <c r="DQ97" i="1"/>
  <c r="DR97" i="1"/>
  <c r="DS97" i="1"/>
  <c r="DF98" i="1"/>
  <c r="DG98" i="1"/>
  <c r="DH98" i="1"/>
  <c r="DI98" i="1"/>
  <c r="DJ98" i="1"/>
  <c r="DK98" i="1"/>
  <c r="DL98" i="1"/>
  <c r="DM98" i="1"/>
  <c r="DN98" i="1"/>
  <c r="DO98" i="1"/>
  <c r="DP98" i="1"/>
  <c r="DQ98" i="1"/>
  <c r="DR98" i="1"/>
  <c r="DS98" i="1"/>
  <c r="DF99" i="1"/>
  <c r="DG99" i="1"/>
  <c r="DH99" i="1"/>
  <c r="DI99" i="1"/>
  <c r="DJ99" i="1"/>
  <c r="DK99" i="1"/>
  <c r="DL99" i="1"/>
  <c r="DM99" i="1"/>
  <c r="DN99" i="1"/>
  <c r="DO99" i="1"/>
  <c r="DP99" i="1"/>
  <c r="DQ99" i="1"/>
  <c r="DR99" i="1"/>
  <c r="DS99" i="1"/>
  <c r="DF100" i="1"/>
  <c r="DG100" i="1"/>
  <c r="DH100" i="1"/>
  <c r="DI100" i="1"/>
  <c r="DJ100" i="1"/>
  <c r="DK100" i="1"/>
  <c r="DL100" i="1"/>
  <c r="DM100" i="1"/>
  <c r="DN100" i="1"/>
  <c r="DO100" i="1"/>
  <c r="DP100" i="1"/>
  <c r="DQ100" i="1"/>
  <c r="DR100" i="1"/>
  <c r="DS100" i="1"/>
  <c r="DG101" i="1"/>
  <c r="DI101" i="1"/>
  <c r="DK101" i="1"/>
  <c r="DM101" i="1"/>
  <c r="DO101" i="1"/>
  <c r="DQ101" i="1"/>
  <c r="DS101" i="1"/>
  <c r="DF102" i="1"/>
  <c r="DG102" i="1"/>
  <c r="DH102" i="1"/>
  <c r="DI102" i="1"/>
  <c r="DJ102" i="1"/>
  <c r="DK102" i="1"/>
  <c r="DL102" i="1"/>
  <c r="DM102" i="1"/>
  <c r="DN102" i="1"/>
  <c r="DO102" i="1"/>
  <c r="DP102" i="1"/>
  <c r="DQ102" i="1"/>
  <c r="DR102" i="1"/>
  <c r="DS102" i="1"/>
  <c r="DF103" i="1"/>
  <c r="DG103" i="1"/>
  <c r="DH103" i="1"/>
  <c r="DI103" i="1"/>
  <c r="DJ103" i="1"/>
  <c r="DK103" i="1"/>
  <c r="DL103" i="1"/>
  <c r="DM103" i="1"/>
  <c r="DN103" i="1"/>
  <c r="DO103" i="1"/>
  <c r="DP103" i="1"/>
  <c r="DQ103" i="1"/>
  <c r="DR103" i="1"/>
  <c r="DS103" i="1"/>
  <c r="DF104" i="1"/>
  <c r="DG104" i="1"/>
  <c r="DH104" i="1"/>
  <c r="DI104" i="1"/>
  <c r="DJ104" i="1"/>
  <c r="DK104" i="1"/>
  <c r="DL104" i="1"/>
  <c r="DM104" i="1"/>
  <c r="DN104" i="1"/>
  <c r="DO104" i="1"/>
  <c r="DP104" i="1"/>
  <c r="DQ104" i="1"/>
  <c r="DR104" i="1"/>
  <c r="DS104" i="1"/>
  <c r="DF105" i="1"/>
  <c r="DG105" i="1"/>
  <c r="DH105" i="1"/>
  <c r="DI105" i="1"/>
  <c r="DJ105" i="1"/>
  <c r="DK105" i="1"/>
  <c r="DL105" i="1"/>
  <c r="DM105" i="1"/>
  <c r="DN105" i="1"/>
  <c r="DO105" i="1"/>
  <c r="DP105" i="1"/>
  <c r="DQ105" i="1"/>
  <c r="DR105" i="1"/>
  <c r="DS105" i="1"/>
  <c r="DF106" i="1"/>
  <c r="DG106" i="1"/>
  <c r="DH106" i="1"/>
  <c r="DI106" i="1"/>
  <c r="DJ106" i="1"/>
  <c r="DK106" i="1"/>
  <c r="DL106" i="1"/>
  <c r="DM106" i="1"/>
  <c r="DN106" i="1"/>
  <c r="DO106" i="1"/>
  <c r="DP106" i="1"/>
  <c r="DQ106" i="1"/>
  <c r="DR106" i="1"/>
  <c r="DS106" i="1"/>
  <c r="DG107" i="1"/>
  <c r="DI107" i="1"/>
  <c r="DK107" i="1"/>
  <c r="DM107" i="1"/>
  <c r="DO107" i="1"/>
  <c r="DQ107" i="1"/>
  <c r="DS107" i="1"/>
  <c r="DF108" i="1"/>
  <c r="DG108" i="1"/>
  <c r="DH108" i="1"/>
  <c r="DI108" i="1"/>
  <c r="DJ108" i="1"/>
  <c r="DK108" i="1"/>
  <c r="DL108" i="1"/>
  <c r="DM108" i="1"/>
  <c r="DN108" i="1"/>
  <c r="DO108" i="1"/>
  <c r="DP108" i="1"/>
  <c r="DQ108" i="1"/>
  <c r="DR108" i="1"/>
  <c r="DS108" i="1"/>
  <c r="DF109" i="1"/>
  <c r="DG109" i="1"/>
  <c r="DH109" i="1"/>
  <c r="DI109" i="1"/>
  <c r="DJ109" i="1"/>
  <c r="DK109" i="1"/>
  <c r="DL109" i="1"/>
  <c r="DM109" i="1"/>
  <c r="DN109" i="1"/>
  <c r="DO109" i="1"/>
  <c r="DP109" i="1"/>
  <c r="DQ109" i="1"/>
  <c r="DR109" i="1"/>
  <c r="DS109" i="1"/>
  <c r="DF110" i="1"/>
  <c r="DG110" i="1"/>
  <c r="DH110" i="1"/>
  <c r="DI110" i="1"/>
  <c r="DJ110" i="1"/>
  <c r="DK110" i="1"/>
  <c r="DL110" i="1"/>
  <c r="DM110" i="1"/>
  <c r="DN110" i="1"/>
  <c r="DO110" i="1"/>
  <c r="DP110" i="1"/>
  <c r="DQ110" i="1"/>
  <c r="DR110" i="1"/>
  <c r="DS110" i="1"/>
  <c r="DF111" i="1"/>
  <c r="DG111" i="1"/>
  <c r="DH111" i="1"/>
  <c r="DI111" i="1"/>
  <c r="DJ111" i="1"/>
  <c r="DK111" i="1"/>
  <c r="DL111" i="1"/>
  <c r="DM111" i="1"/>
  <c r="DN111" i="1"/>
  <c r="DO111" i="1"/>
  <c r="DP111" i="1"/>
  <c r="DQ111" i="1"/>
  <c r="DR111" i="1"/>
  <c r="DS111" i="1"/>
  <c r="DF112" i="1"/>
  <c r="DG112" i="1"/>
  <c r="DH112" i="1"/>
  <c r="DI112" i="1"/>
  <c r="DJ112" i="1"/>
  <c r="DK112" i="1"/>
  <c r="DL112" i="1"/>
  <c r="DM112" i="1"/>
  <c r="DN112" i="1"/>
  <c r="DO112" i="1"/>
  <c r="DP112" i="1"/>
  <c r="DQ112" i="1"/>
  <c r="DR112" i="1"/>
  <c r="DS112" i="1"/>
  <c r="DG113" i="1"/>
  <c r="DI113" i="1"/>
  <c r="DK113" i="1"/>
  <c r="DM113" i="1"/>
  <c r="DO113" i="1"/>
  <c r="DQ113" i="1"/>
  <c r="DS113" i="1"/>
  <c r="DF114" i="1"/>
  <c r="DG114" i="1"/>
  <c r="DH114" i="1"/>
  <c r="DI114" i="1"/>
  <c r="DJ114" i="1"/>
  <c r="DK114" i="1"/>
  <c r="DL114" i="1"/>
  <c r="DM114" i="1"/>
  <c r="DN114" i="1"/>
  <c r="DO114" i="1"/>
  <c r="DP114" i="1"/>
  <c r="DQ114" i="1"/>
  <c r="DR114" i="1"/>
  <c r="DS114" i="1"/>
  <c r="DF115" i="1"/>
  <c r="DG115" i="1"/>
  <c r="DH115" i="1"/>
  <c r="DI115" i="1"/>
  <c r="DJ115" i="1"/>
  <c r="DK115" i="1"/>
  <c r="DL115" i="1"/>
  <c r="DM115" i="1"/>
  <c r="DN115" i="1"/>
  <c r="DO115" i="1"/>
  <c r="DP115" i="1"/>
  <c r="DQ115" i="1"/>
  <c r="DR115" i="1"/>
  <c r="DS115" i="1"/>
  <c r="DF116" i="1"/>
  <c r="DG116" i="1"/>
  <c r="DH116" i="1"/>
  <c r="DI116" i="1"/>
  <c r="DJ116" i="1"/>
  <c r="DK116" i="1"/>
  <c r="DL116" i="1"/>
  <c r="DM116" i="1"/>
  <c r="DN116" i="1"/>
  <c r="DO116" i="1"/>
  <c r="DP116" i="1"/>
  <c r="DQ116" i="1"/>
  <c r="DR116" i="1"/>
  <c r="DS116" i="1"/>
  <c r="DF117" i="1"/>
  <c r="DG117" i="1"/>
  <c r="DH117" i="1"/>
  <c r="DI117" i="1"/>
  <c r="DJ117" i="1"/>
  <c r="DK117" i="1"/>
  <c r="DL117" i="1"/>
  <c r="DM117" i="1"/>
  <c r="DN117" i="1"/>
  <c r="DO117" i="1"/>
  <c r="DP117" i="1"/>
  <c r="DQ117" i="1"/>
  <c r="DR117" i="1"/>
  <c r="DS117" i="1"/>
  <c r="DF118" i="1"/>
  <c r="DG118" i="1"/>
  <c r="DH118" i="1"/>
  <c r="DI118" i="1"/>
  <c r="DJ118" i="1"/>
  <c r="DK118" i="1"/>
  <c r="DL118" i="1"/>
  <c r="DM118" i="1"/>
  <c r="DN118" i="1"/>
  <c r="DO118" i="1"/>
  <c r="DP118" i="1"/>
  <c r="DQ118" i="1"/>
  <c r="DR118" i="1"/>
  <c r="DS118" i="1"/>
  <c r="DG119" i="1"/>
  <c r="DI119" i="1"/>
  <c r="DK119" i="1"/>
  <c r="DM119" i="1"/>
  <c r="DO119" i="1"/>
  <c r="DQ119" i="1"/>
  <c r="DS119" i="1"/>
  <c r="DF120" i="1"/>
  <c r="DG120" i="1"/>
  <c r="DH120" i="1"/>
  <c r="DI120" i="1"/>
  <c r="DJ120" i="1"/>
  <c r="DK120" i="1"/>
  <c r="DL120" i="1"/>
  <c r="DM120" i="1"/>
  <c r="DN120" i="1"/>
  <c r="DO120" i="1"/>
  <c r="DP120" i="1"/>
  <c r="DQ120" i="1"/>
  <c r="DR120" i="1"/>
  <c r="DS120" i="1"/>
  <c r="DF121" i="1"/>
  <c r="DG121" i="1"/>
  <c r="DH121" i="1"/>
  <c r="DI121" i="1"/>
  <c r="DJ121" i="1"/>
  <c r="DK121" i="1"/>
  <c r="DL121" i="1"/>
  <c r="DM121" i="1"/>
  <c r="DN121" i="1"/>
  <c r="DO121" i="1"/>
  <c r="DP121" i="1"/>
  <c r="DQ121" i="1"/>
  <c r="DR121" i="1"/>
  <c r="DS121" i="1"/>
  <c r="DF122" i="1"/>
  <c r="DG122" i="1"/>
  <c r="DH122" i="1"/>
  <c r="DI122" i="1"/>
  <c r="DJ122" i="1"/>
  <c r="DK122" i="1"/>
  <c r="DL122" i="1"/>
  <c r="DM122" i="1"/>
  <c r="DN122" i="1"/>
  <c r="DO122" i="1"/>
  <c r="DP122" i="1"/>
  <c r="DQ122" i="1"/>
  <c r="DR122" i="1"/>
  <c r="DS122" i="1"/>
  <c r="DF123" i="1"/>
  <c r="DG123" i="1"/>
  <c r="DH123" i="1"/>
  <c r="DI123" i="1"/>
  <c r="DJ123" i="1"/>
  <c r="DK123" i="1"/>
  <c r="DL123" i="1"/>
  <c r="DM123" i="1"/>
  <c r="DN123" i="1"/>
  <c r="DO123" i="1"/>
  <c r="DP123" i="1"/>
  <c r="DQ123" i="1"/>
  <c r="DR123" i="1"/>
  <c r="DS123" i="1"/>
  <c r="DF124" i="1"/>
  <c r="DG124" i="1"/>
  <c r="DH124" i="1"/>
  <c r="DI124" i="1"/>
  <c r="DJ124" i="1"/>
  <c r="DK124" i="1"/>
  <c r="DL124" i="1"/>
  <c r="DM124" i="1"/>
  <c r="DN124" i="1"/>
  <c r="DO124" i="1"/>
  <c r="DP124" i="1"/>
  <c r="DQ124" i="1"/>
  <c r="DR124" i="1"/>
  <c r="DS124" i="1"/>
  <c r="DG125" i="1"/>
  <c r="DI125" i="1"/>
  <c r="DK125" i="1"/>
  <c r="DM125" i="1"/>
  <c r="DO125" i="1"/>
  <c r="DQ125" i="1"/>
  <c r="DS125" i="1"/>
  <c r="DF126" i="1"/>
  <c r="DG126" i="1"/>
  <c r="DH126" i="1"/>
  <c r="DI126" i="1"/>
  <c r="DJ126" i="1"/>
  <c r="DK126" i="1"/>
  <c r="DL126" i="1"/>
  <c r="DM126" i="1"/>
  <c r="DN126" i="1"/>
  <c r="DO126" i="1"/>
  <c r="DP126" i="1"/>
  <c r="DQ126" i="1"/>
  <c r="DR126" i="1"/>
  <c r="DS126" i="1"/>
  <c r="DF127" i="1"/>
  <c r="DG127" i="1"/>
  <c r="DH127" i="1"/>
  <c r="DI127" i="1"/>
  <c r="DJ127" i="1"/>
  <c r="DK127" i="1"/>
  <c r="DL127" i="1"/>
  <c r="DM127" i="1"/>
  <c r="DN127" i="1"/>
  <c r="DO127" i="1"/>
  <c r="DP127" i="1"/>
  <c r="DQ127" i="1"/>
  <c r="DR127" i="1"/>
  <c r="DS127" i="1"/>
  <c r="DF128" i="1"/>
  <c r="DG128" i="1"/>
  <c r="DH128" i="1"/>
  <c r="DI128" i="1"/>
  <c r="DJ128" i="1"/>
  <c r="DK128" i="1"/>
  <c r="DL128" i="1"/>
  <c r="DM128" i="1"/>
  <c r="DN128" i="1"/>
  <c r="DO128" i="1"/>
  <c r="DP128" i="1"/>
  <c r="DQ128" i="1"/>
  <c r="DR128" i="1"/>
  <c r="DS128" i="1"/>
  <c r="DF129" i="1"/>
  <c r="DG129" i="1"/>
  <c r="DH129" i="1"/>
  <c r="DI129" i="1"/>
  <c r="DJ129" i="1"/>
  <c r="DK129" i="1"/>
  <c r="DL129" i="1"/>
  <c r="DM129" i="1"/>
  <c r="DN129" i="1"/>
  <c r="DO129" i="1"/>
  <c r="DP129" i="1"/>
  <c r="DQ129" i="1"/>
  <c r="DR129" i="1"/>
  <c r="DS129" i="1"/>
  <c r="DF130" i="1"/>
  <c r="DG130" i="1"/>
  <c r="DH130" i="1"/>
  <c r="DI130" i="1"/>
  <c r="DJ130" i="1"/>
  <c r="DK130" i="1"/>
  <c r="DL130" i="1"/>
  <c r="DM130" i="1"/>
  <c r="DN130" i="1"/>
  <c r="DO130" i="1"/>
  <c r="DP130" i="1"/>
  <c r="DQ130" i="1"/>
  <c r="DR130" i="1"/>
  <c r="DS130" i="1"/>
  <c r="DG131" i="1"/>
  <c r="DI131" i="1"/>
  <c r="DK131" i="1"/>
  <c r="DM131" i="1"/>
  <c r="DO131" i="1"/>
  <c r="DQ131" i="1"/>
  <c r="DS131" i="1"/>
  <c r="DF132" i="1"/>
  <c r="DG132" i="1"/>
  <c r="DH132" i="1"/>
  <c r="DI132" i="1"/>
  <c r="DJ132" i="1"/>
  <c r="DK132" i="1"/>
  <c r="DL132" i="1"/>
  <c r="DM132" i="1"/>
  <c r="DN132" i="1"/>
  <c r="DO132" i="1"/>
  <c r="DP132" i="1"/>
  <c r="DQ132" i="1"/>
  <c r="DR132" i="1"/>
  <c r="DS132" i="1"/>
  <c r="DF133" i="1"/>
  <c r="DG133" i="1"/>
  <c r="DH133" i="1"/>
  <c r="DI133" i="1"/>
  <c r="DJ133" i="1"/>
  <c r="DK133" i="1"/>
  <c r="DL133" i="1"/>
  <c r="DM133" i="1"/>
  <c r="DN133" i="1"/>
  <c r="DO133" i="1"/>
  <c r="DP133" i="1"/>
  <c r="DQ133" i="1"/>
  <c r="DR133" i="1"/>
  <c r="DS133" i="1"/>
  <c r="DF134" i="1"/>
  <c r="DG134" i="1"/>
  <c r="DH134" i="1"/>
  <c r="DI134" i="1"/>
  <c r="DJ134" i="1"/>
  <c r="DK134" i="1"/>
  <c r="DL134" i="1"/>
  <c r="DM134" i="1"/>
  <c r="DN134" i="1"/>
  <c r="DO134" i="1"/>
  <c r="DP134" i="1"/>
  <c r="DQ134" i="1"/>
  <c r="DR134" i="1"/>
  <c r="DS134" i="1"/>
  <c r="DF135" i="1"/>
  <c r="DG135" i="1"/>
  <c r="DH135" i="1"/>
  <c r="DI135" i="1"/>
  <c r="DJ135" i="1"/>
  <c r="DK135" i="1"/>
  <c r="DL135" i="1"/>
  <c r="DM135" i="1"/>
  <c r="DN135" i="1"/>
  <c r="DO135" i="1"/>
  <c r="DP135" i="1"/>
  <c r="DQ135" i="1"/>
  <c r="DR135" i="1"/>
  <c r="DS135" i="1"/>
  <c r="DF136" i="1"/>
  <c r="DG136" i="1"/>
  <c r="DH136" i="1"/>
  <c r="DI136" i="1"/>
  <c r="DJ136" i="1"/>
  <c r="DK136" i="1"/>
  <c r="DL136" i="1"/>
  <c r="DM136" i="1"/>
  <c r="DN136" i="1"/>
  <c r="DO136" i="1"/>
  <c r="DP136" i="1"/>
  <c r="DQ136" i="1"/>
  <c r="DR136" i="1"/>
  <c r="DS136" i="1"/>
  <c r="DG137" i="1"/>
  <c r="DI137" i="1"/>
  <c r="DK137" i="1"/>
  <c r="DM137" i="1"/>
  <c r="DO137" i="1"/>
  <c r="DQ137" i="1"/>
  <c r="DS137" i="1"/>
  <c r="DF138" i="1"/>
  <c r="DG138" i="1"/>
  <c r="DH138" i="1"/>
  <c r="DI138" i="1"/>
  <c r="DJ138" i="1"/>
  <c r="DK138" i="1"/>
  <c r="DL138" i="1"/>
  <c r="DM138" i="1"/>
  <c r="DN138" i="1"/>
  <c r="DO138" i="1"/>
  <c r="DP138" i="1"/>
  <c r="DQ138" i="1"/>
  <c r="DR138" i="1"/>
  <c r="DS138" i="1"/>
  <c r="DF139" i="1"/>
  <c r="DG139" i="1"/>
  <c r="DH139" i="1"/>
  <c r="DI139" i="1"/>
  <c r="DJ139" i="1"/>
  <c r="DK139" i="1"/>
  <c r="DL139" i="1"/>
  <c r="DM139" i="1"/>
  <c r="DN139" i="1"/>
  <c r="DO139" i="1"/>
  <c r="DP139" i="1"/>
  <c r="DQ139" i="1"/>
  <c r="DR139" i="1"/>
  <c r="DS139" i="1"/>
  <c r="DF140" i="1"/>
  <c r="DG140" i="1"/>
  <c r="DH140" i="1"/>
  <c r="DI140" i="1"/>
  <c r="DJ140" i="1"/>
  <c r="DK140" i="1"/>
  <c r="DL140" i="1"/>
  <c r="DM140" i="1"/>
  <c r="DN140" i="1"/>
  <c r="DO140" i="1"/>
  <c r="DP140" i="1"/>
  <c r="DQ140" i="1"/>
  <c r="DR140" i="1"/>
  <c r="DS140" i="1"/>
  <c r="DF141" i="1"/>
  <c r="DG141" i="1"/>
  <c r="DH141" i="1"/>
  <c r="DI141" i="1"/>
  <c r="DJ141" i="1"/>
  <c r="DK141" i="1"/>
  <c r="DL141" i="1"/>
  <c r="DM141" i="1"/>
  <c r="DN141" i="1"/>
  <c r="DO141" i="1"/>
  <c r="DP141" i="1"/>
  <c r="DQ141" i="1"/>
  <c r="DR141" i="1"/>
  <c r="DS141" i="1"/>
  <c r="DF142" i="1"/>
  <c r="DG142" i="1"/>
  <c r="DH142" i="1"/>
  <c r="DI142" i="1"/>
  <c r="DJ142" i="1"/>
  <c r="DK142" i="1"/>
  <c r="DL142" i="1"/>
  <c r="DM142" i="1"/>
  <c r="DN142" i="1"/>
  <c r="DO142" i="1"/>
  <c r="DP142" i="1"/>
  <c r="DQ142" i="1"/>
  <c r="DR142" i="1"/>
  <c r="DS142" i="1"/>
  <c r="DG143" i="1"/>
  <c r="DI143" i="1"/>
  <c r="DK143" i="1"/>
  <c r="DM143" i="1"/>
  <c r="DO143" i="1"/>
  <c r="DQ143" i="1"/>
  <c r="DS143" i="1"/>
  <c r="DF144" i="1"/>
  <c r="DG144" i="1"/>
  <c r="DH144" i="1"/>
  <c r="DI144" i="1"/>
  <c r="DJ144" i="1"/>
  <c r="DK144" i="1"/>
  <c r="DL144" i="1"/>
  <c r="DM144" i="1"/>
  <c r="DN144" i="1"/>
  <c r="DO144" i="1"/>
  <c r="DP144" i="1"/>
  <c r="DQ144" i="1"/>
  <c r="DR144" i="1"/>
  <c r="DS144" i="1"/>
  <c r="DF145" i="1"/>
  <c r="DG145" i="1"/>
  <c r="DH145" i="1"/>
  <c r="DI145" i="1"/>
  <c r="DJ145" i="1"/>
  <c r="DK145" i="1"/>
  <c r="DL145" i="1"/>
  <c r="DM145" i="1"/>
  <c r="DN145" i="1"/>
  <c r="DO145" i="1"/>
  <c r="DP145" i="1"/>
  <c r="DQ145" i="1"/>
  <c r="DR145" i="1"/>
  <c r="DS145" i="1"/>
  <c r="DF146" i="1"/>
  <c r="DG146" i="1"/>
  <c r="DH146" i="1"/>
  <c r="DI146" i="1"/>
  <c r="DJ146" i="1"/>
  <c r="DK146" i="1"/>
  <c r="DL146" i="1"/>
  <c r="DM146" i="1"/>
  <c r="DN146" i="1"/>
  <c r="DO146" i="1"/>
  <c r="DP146" i="1"/>
  <c r="DQ146" i="1"/>
  <c r="DR146" i="1"/>
  <c r="DS146" i="1"/>
  <c r="DF147" i="1"/>
  <c r="DG147" i="1"/>
  <c r="DH147" i="1"/>
  <c r="DI147" i="1"/>
  <c r="DJ147" i="1"/>
  <c r="DK147" i="1"/>
  <c r="DL147" i="1"/>
  <c r="DM147" i="1"/>
  <c r="DN147" i="1"/>
  <c r="DO147" i="1"/>
  <c r="DP147" i="1"/>
  <c r="DQ147" i="1"/>
  <c r="DR147" i="1"/>
  <c r="DS147" i="1"/>
  <c r="DF148" i="1"/>
  <c r="DG148" i="1"/>
  <c r="DH148" i="1"/>
  <c r="DI148" i="1"/>
  <c r="DJ148" i="1"/>
  <c r="DK148" i="1"/>
  <c r="DL148" i="1"/>
  <c r="DM148" i="1"/>
  <c r="DN148" i="1"/>
  <c r="DO148" i="1"/>
  <c r="DP148" i="1"/>
  <c r="DQ148" i="1"/>
  <c r="DR148" i="1"/>
  <c r="DS148" i="1"/>
  <c r="DG149" i="1"/>
  <c r="DI149" i="1"/>
  <c r="DK149" i="1"/>
  <c r="DM149" i="1"/>
  <c r="DO149" i="1"/>
  <c r="DQ149" i="1"/>
  <c r="DS149" i="1"/>
  <c r="DF150" i="1"/>
  <c r="DG150" i="1"/>
  <c r="DH150" i="1"/>
  <c r="DI150" i="1"/>
  <c r="DJ150" i="1"/>
  <c r="DK150" i="1"/>
  <c r="DL150" i="1"/>
  <c r="DM150" i="1"/>
  <c r="DN150" i="1"/>
  <c r="DO150" i="1"/>
  <c r="DP150" i="1"/>
  <c r="DQ150" i="1"/>
  <c r="DR150" i="1"/>
  <c r="DS150" i="1"/>
  <c r="DF151" i="1"/>
  <c r="DG151" i="1"/>
  <c r="DH151" i="1"/>
  <c r="DI151" i="1"/>
  <c r="DJ151" i="1"/>
  <c r="DK151" i="1"/>
  <c r="DL151" i="1"/>
  <c r="DM151" i="1"/>
  <c r="DN151" i="1"/>
  <c r="DO151" i="1"/>
  <c r="DP151" i="1"/>
  <c r="DQ151" i="1"/>
  <c r="DR151" i="1"/>
  <c r="DS151" i="1"/>
  <c r="DF152" i="1"/>
  <c r="DG152" i="1"/>
  <c r="DH152" i="1"/>
  <c r="DI152" i="1"/>
  <c r="DJ152" i="1"/>
  <c r="DK152" i="1"/>
  <c r="DL152" i="1"/>
  <c r="DM152" i="1"/>
  <c r="DN152" i="1"/>
  <c r="DO152" i="1"/>
  <c r="DP152" i="1"/>
  <c r="DQ152" i="1"/>
  <c r="DR152" i="1"/>
  <c r="DS152" i="1"/>
  <c r="DF153" i="1"/>
  <c r="DG153" i="1"/>
  <c r="DH153" i="1"/>
  <c r="DI153" i="1"/>
  <c r="DJ153" i="1"/>
  <c r="DK153" i="1"/>
  <c r="DL153" i="1"/>
  <c r="DM153" i="1"/>
  <c r="DN153" i="1"/>
  <c r="DO153" i="1"/>
  <c r="DP153" i="1"/>
  <c r="DQ153" i="1"/>
  <c r="DR153" i="1"/>
  <c r="DS153" i="1"/>
  <c r="DF154" i="1"/>
  <c r="DG154" i="1"/>
  <c r="DH154" i="1"/>
  <c r="DI154" i="1"/>
  <c r="DJ154" i="1"/>
  <c r="DK154" i="1"/>
  <c r="DL154" i="1"/>
  <c r="DM154" i="1"/>
  <c r="DN154" i="1"/>
  <c r="DO154" i="1"/>
  <c r="DP154" i="1"/>
  <c r="DQ154" i="1"/>
  <c r="DR154" i="1"/>
  <c r="DS154" i="1"/>
  <c r="DG155" i="1"/>
  <c r="DI155" i="1"/>
  <c r="DK155" i="1"/>
  <c r="DM155" i="1"/>
  <c r="DO155" i="1"/>
  <c r="DQ155" i="1"/>
  <c r="DS155" i="1"/>
  <c r="DF156" i="1"/>
  <c r="DG156" i="1"/>
  <c r="DH156" i="1"/>
  <c r="DI156" i="1"/>
  <c r="DJ156" i="1"/>
  <c r="DK156" i="1"/>
  <c r="DL156" i="1"/>
  <c r="DM156" i="1"/>
  <c r="DN156" i="1"/>
  <c r="DO156" i="1"/>
  <c r="DP156" i="1"/>
  <c r="DQ156" i="1"/>
  <c r="DR156" i="1"/>
  <c r="DS156" i="1"/>
  <c r="DF157" i="1"/>
  <c r="DG157" i="1"/>
  <c r="DH157" i="1"/>
  <c r="DI157" i="1"/>
  <c r="DJ157" i="1"/>
  <c r="DK157" i="1"/>
  <c r="DL157" i="1"/>
  <c r="DM157" i="1"/>
  <c r="DN157" i="1"/>
  <c r="DO157" i="1"/>
  <c r="DP157" i="1"/>
  <c r="DQ157" i="1"/>
  <c r="DR157" i="1"/>
  <c r="DS157" i="1"/>
  <c r="DS17" i="1"/>
  <c r="DQ17" i="1"/>
  <c r="DO17" i="1"/>
  <c r="DM17" i="1"/>
  <c r="DK17" i="1"/>
  <c r="DI17" i="1"/>
  <c r="DG17" i="1"/>
  <c r="DR17" i="1"/>
  <c r="DP17" i="1"/>
  <c r="DN17" i="1"/>
  <c r="DL17" i="1"/>
  <c r="DJ17" i="1"/>
  <c r="DH17" i="1"/>
  <c r="DF17" i="1"/>
  <c r="C256" i="2"/>
  <c r="C257" i="2"/>
  <c r="C258" i="2"/>
  <c r="C259" i="2"/>
  <c r="C260" i="2"/>
  <c r="C255" i="2"/>
  <c r="C246" i="2"/>
  <c r="C247" i="2"/>
  <c r="C248" i="2"/>
  <c r="C249" i="2"/>
  <c r="C250" i="2"/>
  <c r="C251" i="2"/>
  <c r="C245" i="2"/>
  <c r="AH18" i="1"/>
  <c r="AI18" i="1"/>
  <c r="AJ18" i="1"/>
  <c r="AK18" i="1"/>
  <c r="AL18" i="1"/>
  <c r="AM18" i="1"/>
  <c r="AN18" i="1"/>
  <c r="AH19" i="1"/>
  <c r="AI19" i="1"/>
  <c r="AJ19" i="1"/>
  <c r="AK19" i="1"/>
  <c r="AL19" i="1"/>
  <c r="AM19" i="1"/>
  <c r="AN19" i="1"/>
  <c r="AH20" i="1"/>
  <c r="AI20" i="1"/>
  <c r="AJ20" i="1"/>
  <c r="AK20" i="1"/>
  <c r="AL20" i="1"/>
  <c r="AM20" i="1"/>
  <c r="AN20" i="1"/>
  <c r="AH21" i="1"/>
  <c r="AI21" i="1"/>
  <c r="AJ21" i="1"/>
  <c r="AK21" i="1"/>
  <c r="AL21" i="1"/>
  <c r="AM21" i="1"/>
  <c r="AN21" i="1"/>
  <c r="AH22" i="1"/>
  <c r="AI22" i="1"/>
  <c r="AJ22" i="1"/>
  <c r="AK22" i="1"/>
  <c r="AL22" i="1"/>
  <c r="AM22" i="1"/>
  <c r="AN22" i="1"/>
  <c r="AH23" i="1"/>
  <c r="AI23" i="1"/>
  <c r="AJ23" i="1"/>
  <c r="AK23" i="1"/>
  <c r="AL23" i="1"/>
  <c r="AM23" i="1"/>
  <c r="AN23" i="1"/>
  <c r="AH24" i="1"/>
  <c r="AI24" i="1"/>
  <c r="AJ24" i="1"/>
  <c r="AK24" i="1"/>
  <c r="AL24" i="1"/>
  <c r="AM24" i="1"/>
  <c r="AN24" i="1"/>
  <c r="AH25" i="1"/>
  <c r="AI25" i="1"/>
  <c r="AJ25" i="1"/>
  <c r="AK25" i="1"/>
  <c r="AL25" i="1"/>
  <c r="AM25" i="1"/>
  <c r="AN25" i="1"/>
  <c r="AH26" i="1"/>
  <c r="AI26" i="1"/>
  <c r="AJ26" i="1"/>
  <c r="AK26" i="1"/>
  <c r="AL26" i="1"/>
  <c r="AM26" i="1"/>
  <c r="AN26" i="1"/>
  <c r="AH27" i="1"/>
  <c r="AI27" i="1"/>
  <c r="AJ27" i="1"/>
  <c r="AK27" i="1"/>
  <c r="AL27" i="1"/>
  <c r="AM27" i="1"/>
  <c r="AN27" i="1"/>
  <c r="AH28" i="1"/>
  <c r="AI28" i="1"/>
  <c r="AJ28" i="1"/>
  <c r="AK28" i="1"/>
  <c r="AL28" i="1"/>
  <c r="AM28" i="1"/>
  <c r="AN28" i="1"/>
  <c r="AH29" i="1"/>
  <c r="AI29" i="1"/>
  <c r="AJ29" i="1"/>
  <c r="AK29" i="1"/>
  <c r="AL29" i="1"/>
  <c r="AM29" i="1"/>
  <c r="AN29" i="1"/>
  <c r="AH30" i="1"/>
  <c r="AI30" i="1"/>
  <c r="AJ30" i="1"/>
  <c r="AK30" i="1"/>
  <c r="AL30" i="1"/>
  <c r="AM30" i="1"/>
  <c r="AN30" i="1"/>
  <c r="AH31" i="1"/>
  <c r="AI31" i="1"/>
  <c r="AJ31" i="1"/>
  <c r="AK31" i="1"/>
  <c r="AL31" i="1"/>
  <c r="AM31" i="1"/>
  <c r="AN31" i="1"/>
  <c r="AH32" i="1"/>
  <c r="AI32" i="1"/>
  <c r="AJ32" i="1"/>
  <c r="AK32" i="1"/>
  <c r="AL32" i="1"/>
  <c r="AM32" i="1"/>
  <c r="AN32" i="1"/>
  <c r="AH33" i="1"/>
  <c r="AI33" i="1"/>
  <c r="AJ33" i="1"/>
  <c r="AK33" i="1"/>
  <c r="AL33" i="1"/>
  <c r="AM33" i="1"/>
  <c r="AN33" i="1"/>
  <c r="AH34" i="1"/>
  <c r="AI34" i="1"/>
  <c r="AJ34" i="1"/>
  <c r="AK34" i="1"/>
  <c r="AL34" i="1"/>
  <c r="AM34" i="1"/>
  <c r="AN34" i="1"/>
  <c r="AH35" i="1"/>
  <c r="AI35" i="1"/>
  <c r="AJ35" i="1"/>
  <c r="AK35" i="1"/>
  <c r="AL35" i="1"/>
  <c r="AM35" i="1"/>
  <c r="AN35" i="1"/>
  <c r="AH36" i="1"/>
  <c r="AI36" i="1"/>
  <c r="AJ36" i="1"/>
  <c r="AK36" i="1"/>
  <c r="AL36" i="1"/>
  <c r="AM36" i="1"/>
  <c r="AN36" i="1"/>
  <c r="AH37" i="1"/>
  <c r="AI37" i="1"/>
  <c r="AJ37" i="1"/>
  <c r="AK37" i="1"/>
  <c r="AL37" i="1"/>
  <c r="AM37" i="1"/>
  <c r="AN37" i="1"/>
  <c r="AH38" i="1"/>
  <c r="AI38" i="1"/>
  <c r="AJ38" i="1"/>
  <c r="AK38" i="1"/>
  <c r="AL38" i="1"/>
  <c r="AM38" i="1"/>
  <c r="AN38" i="1"/>
  <c r="AH39" i="1"/>
  <c r="AI39" i="1"/>
  <c r="AJ39" i="1"/>
  <c r="AK39" i="1"/>
  <c r="AL39" i="1"/>
  <c r="AM39" i="1"/>
  <c r="AN39" i="1"/>
  <c r="AH40" i="1"/>
  <c r="AI40" i="1"/>
  <c r="AJ40" i="1"/>
  <c r="AK40" i="1"/>
  <c r="AL40" i="1"/>
  <c r="AM40" i="1"/>
  <c r="AN40" i="1"/>
  <c r="AH41" i="1"/>
  <c r="AI41" i="1"/>
  <c r="AJ41" i="1"/>
  <c r="AK41" i="1"/>
  <c r="AL41" i="1"/>
  <c r="AM41" i="1"/>
  <c r="AN41" i="1"/>
  <c r="AH42" i="1"/>
  <c r="AI42" i="1"/>
  <c r="AJ42" i="1"/>
  <c r="AK42" i="1"/>
  <c r="AL42" i="1"/>
  <c r="AM42" i="1"/>
  <c r="AN42" i="1"/>
  <c r="AH43" i="1"/>
  <c r="AI43" i="1"/>
  <c r="AJ43" i="1"/>
  <c r="AK43" i="1"/>
  <c r="AL43" i="1"/>
  <c r="AM43" i="1"/>
  <c r="AN43" i="1"/>
  <c r="AH44" i="1"/>
  <c r="AI44" i="1"/>
  <c r="AJ44" i="1"/>
  <c r="AK44" i="1"/>
  <c r="AL44" i="1"/>
  <c r="AM44" i="1"/>
  <c r="AN44" i="1"/>
  <c r="AH45" i="1"/>
  <c r="AI45" i="1"/>
  <c r="AJ45" i="1"/>
  <c r="AK45" i="1"/>
  <c r="AL45" i="1"/>
  <c r="AM45" i="1"/>
  <c r="AN45" i="1"/>
  <c r="AH46" i="1"/>
  <c r="AI46" i="1"/>
  <c r="AJ46" i="1"/>
  <c r="AK46" i="1"/>
  <c r="AL46" i="1"/>
  <c r="AM46" i="1"/>
  <c r="AN46" i="1"/>
  <c r="AH47" i="1"/>
  <c r="AI47" i="1"/>
  <c r="AJ47" i="1"/>
  <c r="AK47" i="1"/>
  <c r="AL47" i="1"/>
  <c r="AM47" i="1"/>
  <c r="AN47" i="1"/>
  <c r="AH48" i="1"/>
  <c r="AI48" i="1"/>
  <c r="AJ48" i="1"/>
  <c r="AK48" i="1"/>
  <c r="AL48" i="1"/>
  <c r="AM48" i="1"/>
  <c r="AN48" i="1"/>
  <c r="AH49" i="1"/>
  <c r="AI49" i="1"/>
  <c r="AJ49" i="1"/>
  <c r="AK49" i="1"/>
  <c r="AL49" i="1"/>
  <c r="AM49" i="1"/>
  <c r="AN49" i="1"/>
  <c r="AH50" i="1"/>
  <c r="AI50" i="1"/>
  <c r="AJ50" i="1"/>
  <c r="AK50" i="1"/>
  <c r="AL50" i="1"/>
  <c r="AM50" i="1"/>
  <c r="AN50" i="1"/>
  <c r="AH51" i="1"/>
  <c r="AI51" i="1"/>
  <c r="AJ51" i="1"/>
  <c r="AK51" i="1"/>
  <c r="AL51" i="1"/>
  <c r="AM51" i="1"/>
  <c r="AN51" i="1"/>
  <c r="AH52" i="1"/>
  <c r="AI52" i="1"/>
  <c r="AJ52" i="1"/>
  <c r="AK52" i="1"/>
  <c r="AL52" i="1"/>
  <c r="AM52" i="1"/>
  <c r="AN52" i="1"/>
  <c r="AH53" i="1"/>
  <c r="AI53" i="1"/>
  <c r="AJ53" i="1"/>
  <c r="AK53" i="1"/>
  <c r="AL53" i="1"/>
  <c r="AM53" i="1"/>
  <c r="AN53" i="1"/>
  <c r="AH54" i="1"/>
  <c r="AI54" i="1"/>
  <c r="AJ54" i="1"/>
  <c r="AK54" i="1"/>
  <c r="AL54" i="1"/>
  <c r="AM54" i="1"/>
  <c r="AN54" i="1"/>
  <c r="AH55" i="1"/>
  <c r="AI55" i="1"/>
  <c r="AJ55" i="1"/>
  <c r="AK55" i="1"/>
  <c r="AL55" i="1"/>
  <c r="AM55" i="1"/>
  <c r="AN55" i="1"/>
  <c r="AH56" i="1"/>
  <c r="AI56" i="1"/>
  <c r="AJ56" i="1"/>
  <c r="AK56" i="1"/>
  <c r="AL56" i="1"/>
  <c r="AM56" i="1"/>
  <c r="AN56" i="1"/>
  <c r="AH57" i="1"/>
  <c r="AI57" i="1"/>
  <c r="AJ57" i="1"/>
  <c r="AK57" i="1"/>
  <c r="AL57" i="1"/>
  <c r="AM57" i="1"/>
  <c r="AN57" i="1"/>
  <c r="AH58" i="1"/>
  <c r="AI58" i="1"/>
  <c r="AJ58" i="1"/>
  <c r="AK58" i="1"/>
  <c r="AL58" i="1"/>
  <c r="AM58" i="1"/>
  <c r="AN58" i="1"/>
  <c r="AH59" i="1"/>
  <c r="AI59" i="1"/>
  <c r="AJ59" i="1"/>
  <c r="AK59" i="1"/>
  <c r="AL59" i="1"/>
  <c r="AM59" i="1"/>
  <c r="AN59" i="1"/>
  <c r="AH60" i="1"/>
  <c r="AI60" i="1"/>
  <c r="AJ60" i="1"/>
  <c r="AK60" i="1"/>
  <c r="AL60" i="1"/>
  <c r="AM60" i="1"/>
  <c r="AN60" i="1"/>
  <c r="AH61" i="1"/>
  <c r="AI61" i="1"/>
  <c r="AJ61" i="1"/>
  <c r="AK61" i="1"/>
  <c r="AL61" i="1"/>
  <c r="AM61" i="1"/>
  <c r="AN61" i="1"/>
  <c r="AH62" i="1"/>
  <c r="AI62" i="1"/>
  <c r="AJ62" i="1"/>
  <c r="AK62" i="1"/>
  <c r="AL62" i="1"/>
  <c r="AM62" i="1"/>
  <c r="AN62" i="1"/>
  <c r="AH63" i="1"/>
  <c r="AI63" i="1"/>
  <c r="AJ63" i="1"/>
  <c r="AK63" i="1"/>
  <c r="AL63" i="1"/>
  <c r="AM63" i="1"/>
  <c r="AN63" i="1"/>
  <c r="AH64" i="1"/>
  <c r="AI64" i="1"/>
  <c r="AJ64" i="1"/>
  <c r="AK64" i="1"/>
  <c r="AL64" i="1"/>
  <c r="AM64" i="1"/>
  <c r="AN64" i="1"/>
  <c r="AH65" i="1"/>
  <c r="AI65" i="1"/>
  <c r="AJ65" i="1"/>
  <c r="AK65" i="1"/>
  <c r="AL65" i="1"/>
  <c r="AM65" i="1"/>
  <c r="AN65" i="1"/>
  <c r="AH66" i="1"/>
  <c r="AI66" i="1"/>
  <c r="AJ66" i="1"/>
  <c r="AK66" i="1"/>
  <c r="AL66" i="1"/>
  <c r="AM66" i="1"/>
  <c r="AN66" i="1"/>
  <c r="AH67" i="1"/>
  <c r="AI67" i="1"/>
  <c r="AJ67" i="1"/>
  <c r="AK67" i="1"/>
  <c r="AL67" i="1"/>
  <c r="AM67" i="1"/>
  <c r="AN67" i="1"/>
  <c r="AH68" i="1"/>
  <c r="AI68" i="1"/>
  <c r="AJ68" i="1"/>
  <c r="AK68" i="1"/>
  <c r="AL68" i="1"/>
  <c r="AM68" i="1"/>
  <c r="AN68" i="1"/>
  <c r="AH69" i="1"/>
  <c r="AI69" i="1"/>
  <c r="AJ69" i="1"/>
  <c r="AK69" i="1"/>
  <c r="AL69" i="1"/>
  <c r="AM69" i="1"/>
  <c r="AN69" i="1"/>
  <c r="AH70" i="1"/>
  <c r="AI70" i="1"/>
  <c r="AJ70" i="1"/>
  <c r="AK70" i="1"/>
  <c r="AL70" i="1"/>
  <c r="AM70" i="1"/>
  <c r="AN70" i="1"/>
  <c r="AH71" i="1"/>
  <c r="AI71" i="1"/>
  <c r="AJ71" i="1"/>
  <c r="AK71" i="1"/>
  <c r="AL71" i="1"/>
  <c r="AM71" i="1"/>
  <c r="AN71" i="1"/>
  <c r="AH72" i="1"/>
  <c r="AI72" i="1"/>
  <c r="AJ72" i="1"/>
  <c r="AK72" i="1"/>
  <c r="AL72" i="1"/>
  <c r="AM72" i="1"/>
  <c r="AN72" i="1"/>
  <c r="AH73" i="1"/>
  <c r="AI73" i="1"/>
  <c r="AJ73" i="1"/>
  <c r="AK73" i="1"/>
  <c r="AL73" i="1"/>
  <c r="AM73" i="1"/>
  <c r="AN73" i="1"/>
  <c r="AH74" i="1"/>
  <c r="AI74" i="1"/>
  <c r="AJ74" i="1"/>
  <c r="AK74" i="1"/>
  <c r="AL74" i="1"/>
  <c r="AM74" i="1"/>
  <c r="AN74" i="1"/>
  <c r="AH75" i="1"/>
  <c r="AI75" i="1"/>
  <c r="AJ75" i="1"/>
  <c r="AK75" i="1"/>
  <c r="AL75" i="1"/>
  <c r="AM75" i="1"/>
  <c r="AN75" i="1"/>
  <c r="AH76" i="1"/>
  <c r="AI76" i="1"/>
  <c r="AJ76" i="1"/>
  <c r="AK76" i="1"/>
  <c r="AL76" i="1"/>
  <c r="AM76" i="1"/>
  <c r="AN76" i="1"/>
  <c r="AH77" i="1"/>
  <c r="AI77" i="1"/>
  <c r="AJ77" i="1"/>
  <c r="AK77" i="1"/>
  <c r="AL77" i="1"/>
  <c r="AM77" i="1"/>
  <c r="AN77" i="1"/>
  <c r="AH78" i="1"/>
  <c r="AI78" i="1"/>
  <c r="AJ78" i="1"/>
  <c r="AK78" i="1"/>
  <c r="AL78" i="1"/>
  <c r="AM78" i="1"/>
  <c r="AN78" i="1"/>
  <c r="AH79" i="1"/>
  <c r="AI79" i="1"/>
  <c r="AJ79" i="1"/>
  <c r="AK79" i="1"/>
  <c r="AL79" i="1"/>
  <c r="AM79" i="1"/>
  <c r="AN79" i="1"/>
  <c r="AH80" i="1"/>
  <c r="AI80" i="1"/>
  <c r="AJ80" i="1"/>
  <c r="AK80" i="1"/>
  <c r="AL80" i="1"/>
  <c r="AM80" i="1"/>
  <c r="AN80" i="1"/>
  <c r="AH81" i="1"/>
  <c r="AI81" i="1"/>
  <c r="AJ81" i="1"/>
  <c r="AK81" i="1"/>
  <c r="AL81" i="1"/>
  <c r="AM81" i="1"/>
  <c r="AN81" i="1"/>
  <c r="AH82" i="1"/>
  <c r="AI82" i="1"/>
  <c r="AJ82" i="1"/>
  <c r="AK82" i="1"/>
  <c r="AL82" i="1"/>
  <c r="AM82" i="1"/>
  <c r="AN82" i="1"/>
  <c r="AH83" i="1"/>
  <c r="AI83" i="1"/>
  <c r="AJ83" i="1"/>
  <c r="AK83" i="1"/>
  <c r="AL83" i="1"/>
  <c r="AM83" i="1"/>
  <c r="AN83" i="1"/>
  <c r="AH84" i="1"/>
  <c r="AI84" i="1"/>
  <c r="AJ84" i="1"/>
  <c r="AK84" i="1"/>
  <c r="AL84" i="1"/>
  <c r="AM84" i="1"/>
  <c r="AN84" i="1"/>
  <c r="AH85" i="1"/>
  <c r="AI85" i="1"/>
  <c r="AJ85" i="1"/>
  <c r="AK85" i="1"/>
  <c r="AL85" i="1"/>
  <c r="AM85" i="1"/>
  <c r="AN85" i="1"/>
  <c r="AH86" i="1"/>
  <c r="AI86" i="1"/>
  <c r="AJ86" i="1"/>
  <c r="AK86" i="1"/>
  <c r="AL86" i="1"/>
  <c r="AM86" i="1"/>
  <c r="AN86" i="1"/>
  <c r="AH87" i="1"/>
  <c r="AI87" i="1"/>
  <c r="AJ87" i="1"/>
  <c r="AK87" i="1"/>
  <c r="AL87" i="1"/>
  <c r="AM87" i="1"/>
  <c r="AN87" i="1"/>
  <c r="AH88" i="1"/>
  <c r="AI88" i="1"/>
  <c r="AJ88" i="1"/>
  <c r="AK88" i="1"/>
  <c r="AL88" i="1"/>
  <c r="AM88" i="1"/>
  <c r="AN88" i="1"/>
  <c r="AH89" i="1"/>
  <c r="AI89" i="1"/>
  <c r="AJ89" i="1"/>
  <c r="AK89" i="1"/>
  <c r="AL89" i="1"/>
  <c r="AM89" i="1"/>
  <c r="AN89" i="1"/>
  <c r="AH90" i="1"/>
  <c r="AI90" i="1"/>
  <c r="AJ90" i="1"/>
  <c r="AK90" i="1"/>
  <c r="AL90" i="1"/>
  <c r="AM90" i="1"/>
  <c r="AN90" i="1"/>
  <c r="AH91" i="1"/>
  <c r="AI91" i="1"/>
  <c r="AJ91" i="1"/>
  <c r="AK91" i="1"/>
  <c r="AL91" i="1"/>
  <c r="AM91" i="1"/>
  <c r="AN91" i="1"/>
  <c r="AH92" i="1"/>
  <c r="AI92" i="1"/>
  <c r="AJ92" i="1"/>
  <c r="AK92" i="1"/>
  <c r="AL92" i="1"/>
  <c r="AM92" i="1"/>
  <c r="AN92" i="1"/>
  <c r="AH93" i="1"/>
  <c r="AI93" i="1"/>
  <c r="AJ93" i="1"/>
  <c r="AK93" i="1"/>
  <c r="AL93" i="1"/>
  <c r="AM93" i="1"/>
  <c r="AN93" i="1"/>
  <c r="AH94" i="1"/>
  <c r="AI94" i="1"/>
  <c r="AJ94" i="1"/>
  <c r="AK94" i="1"/>
  <c r="AL94" i="1"/>
  <c r="AM94" i="1"/>
  <c r="AN94" i="1"/>
  <c r="AH95" i="1"/>
  <c r="AI95" i="1"/>
  <c r="AJ95" i="1"/>
  <c r="AK95" i="1"/>
  <c r="AL95" i="1"/>
  <c r="AM95" i="1"/>
  <c r="AN95" i="1"/>
  <c r="AH96" i="1"/>
  <c r="AI96" i="1"/>
  <c r="AJ96" i="1"/>
  <c r="AK96" i="1"/>
  <c r="AL96" i="1"/>
  <c r="AM96" i="1"/>
  <c r="AN96" i="1"/>
  <c r="AH97" i="1"/>
  <c r="AI97" i="1"/>
  <c r="AJ97" i="1"/>
  <c r="AK97" i="1"/>
  <c r="AL97" i="1"/>
  <c r="AM97" i="1"/>
  <c r="AN97" i="1"/>
  <c r="AH98" i="1"/>
  <c r="AI98" i="1"/>
  <c r="AJ98" i="1"/>
  <c r="AK98" i="1"/>
  <c r="AL98" i="1"/>
  <c r="AM98" i="1"/>
  <c r="AN98" i="1"/>
  <c r="AH99" i="1"/>
  <c r="AI99" i="1"/>
  <c r="AJ99" i="1"/>
  <c r="AK99" i="1"/>
  <c r="AL99" i="1"/>
  <c r="AM99" i="1"/>
  <c r="AN99" i="1"/>
  <c r="AH100" i="1"/>
  <c r="AI100" i="1"/>
  <c r="AJ100" i="1"/>
  <c r="AK100" i="1"/>
  <c r="AL100" i="1"/>
  <c r="AM100" i="1"/>
  <c r="AN100" i="1"/>
  <c r="AH101" i="1"/>
  <c r="AI101" i="1"/>
  <c r="AJ101" i="1"/>
  <c r="AK101" i="1"/>
  <c r="AL101" i="1"/>
  <c r="AM101" i="1"/>
  <c r="AN101" i="1"/>
  <c r="AH102" i="1"/>
  <c r="AI102" i="1"/>
  <c r="AJ102" i="1"/>
  <c r="AK102" i="1"/>
  <c r="AL102" i="1"/>
  <c r="AM102" i="1"/>
  <c r="AN102" i="1"/>
  <c r="AH103" i="1"/>
  <c r="AI103" i="1"/>
  <c r="AJ103" i="1"/>
  <c r="AK103" i="1"/>
  <c r="AL103" i="1"/>
  <c r="AM103" i="1"/>
  <c r="AN103" i="1"/>
  <c r="AH104" i="1"/>
  <c r="AI104" i="1"/>
  <c r="AJ104" i="1"/>
  <c r="AK104" i="1"/>
  <c r="AL104" i="1"/>
  <c r="AM104" i="1"/>
  <c r="AN104" i="1"/>
  <c r="AH105" i="1"/>
  <c r="AI105" i="1"/>
  <c r="AJ105" i="1"/>
  <c r="AK105" i="1"/>
  <c r="AL105" i="1"/>
  <c r="AM105" i="1"/>
  <c r="AN105" i="1"/>
  <c r="AH106" i="1"/>
  <c r="AI106" i="1"/>
  <c r="AJ106" i="1"/>
  <c r="AK106" i="1"/>
  <c r="AL106" i="1"/>
  <c r="AM106" i="1"/>
  <c r="AN106" i="1"/>
  <c r="AH107" i="1"/>
  <c r="AI107" i="1"/>
  <c r="AJ107" i="1"/>
  <c r="AK107" i="1"/>
  <c r="AL107" i="1"/>
  <c r="AM107" i="1"/>
  <c r="AN107" i="1"/>
  <c r="AH108" i="1"/>
  <c r="AI108" i="1"/>
  <c r="AJ108" i="1"/>
  <c r="AK108" i="1"/>
  <c r="AL108" i="1"/>
  <c r="AM108" i="1"/>
  <c r="AN108" i="1"/>
  <c r="AH109" i="1"/>
  <c r="AI109" i="1"/>
  <c r="AJ109" i="1"/>
  <c r="AK109" i="1"/>
  <c r="AL109" i="1"/>
  <c r="AM109" i="1"/>
  <c r="AN109" i="1"/>
  <c r="AH110" i="1"/>
  <c r="AI110" i="1"/>
  <c r="AJ110" i="1"/>
  <c r="AK110" i="1"/>
  <c r="AL110" i="1"/>
  <c r="AM110" i="1"/>
  <c r="AN110" i="1"/>
  <c r="AH111" i="1"/>
  <c r="AI111" i="1"/>
  <c r="AJ111" i="1"/>
  <c r="AK111" i="1"/>
  <c r="AL111" i="1"/>
  <c r="AM111" i="1"/>
  <c r="AN111" i="1"/>
  <c r="AH112" i="1"/>
  <c r="AI112" i="1"/>
  <c r="AJ112" i="1"/>
  <c r="AK112" i="1"/>
  <c r="AL112" i="1"/>
  <c r="AM112" i="1"/>
  <c r="AN112" i="1"/>
  <c r="AH113" i="1"/>
  <c r="AI113" i="1"/>
  <c r="AJ113" i="1"/>
  <c r="AK113" i="1"/>
  <c r="AL113" i="1"/>
  <c r="AM113" i="1"/>
  <c r="AN113" i="1"/>
  <c r="AH114" i="1"/>
  <c r="AI114" i="1"/>
  <c r="AJ114" i="1"/>
  <c r="AK114" i="1"/>
  <c r="AL114" i="1"/>
  <c r="AM114" i="1"/>
  <c r="AN114" i="1"/>
  <c r="AH115" i="1"/>
  <c r="AI115" i="1"/>
  <c r="AJ115" i="1"/>
  <c r="AK115" i="1"/>
  <c r="AL115" i="1"/>
  <c r="AM115" i="1"/>
  <c r="AN115" i="1"/>
  <c r="AH116" i="1"/>
  <c r="AI116" i="1"/>
  <c r="AJ116" i="1"/>
  <c r="AK116" i="1"/>
  <c r="AL116" i="1"/>
  <c r="AM116" i="1"/>
  <c r="AN116" i="1"/>
  <c r="AH117" i="1"/>
  <c r="AI117" i="1"/>
  <c r="AJ117" i="1"/>
  <c r="AK117" i="1"/>
  <c r="AL117" i="1"/>
  <c r="AM117" i="1"/>
  <c r="AN117" i="1"/>
  <c r="AH118" i="1"/>
  <c r="AI118" i="1"/>
  <c r="AJ118" i="1"/>
  <c r="AK118" i="1"/>
  <c r="AL118" i="1"/>
  <c r="AM118" i="1"/>
  <c r="AN118" i="1"/>
  <c r="AH119" i="1"/>
  <c r="AI119" i="1"/>
  <c r="AJ119" i="1"/>
  <c r="AK119" i="1"/>
  <c r="AL119" i="1"/>
  <c r="AM119" i="1"/>
  <c r="AN119" i="1"/>
  <c r="AH120" i="1"/>
  <c r="AI120" i="1"/>
  <c r="AJ120" i="1"/>
  <c r="AK120" i="1"/>
  <c r="AL120" i="1"/>
  <c r="AM120" i="1"/>
  <c r="AN120" i="1"/>
  <c r="AH121" i="1"/>
  <c r="AI121" i="1"/>
  <c r="AJ121" i="1"/>
  <c r="AK121" i="1"/>
  <c r="AL121" i="1"/>
  <c r="AM121" i="1"/>
  <c r="AN121" i="1"/>
  <c r="AH122" i="1"/>
  <c r="AI122" i="1"/>
  <c r="AJ122" i="1"/>
  <c r="AK122" i="1"/>
  <c r="AL122" i="1"/>
  <c r="AM122" i="1"/>
  <c r="AN122" i="1"/>
  <c r="AH123" i="1"/>
  <c r="AI123" i="1"/>
  <c r="AJ123" i="1"/>
  <c r="AK123" i="1"/>
  <c r="AL123" i="1"/>
  <c r="AM123" i="1"/>
  <c r="AN123" i="1"/>
  <c r="AH124" i="1"/>
  <c r="AI124" i="1"/>
  <c r="AJ124" i="1"/>
  <c r="AK124" i="1"/>
  <c r="AL124" i="1"/>
  <c r="AM124" i="1"/>
  <c r="AN124" i="1"/>
  <c r="AH125" i="1"/>
  <c r="AI125" i="1"/>
  <c r="AJ125" i="1"/>
  <c r="AK125" i="1"/>
  <c r="AL125" i="1"/>
  <c r="AM125" i="1"/>
  <c r="AN125" i="1"/>
  <c r="AH126" i="1"/>
  <c r="AI126" i="1"/>
  <c r="AJ126" i="1"/>
  <c r="AK126" i="1"/>
  <c r="AL126" i="1"/>
  <c r="AM126" i="1"/>
  <c r="AN126" i="1"/>
  <c r="AH127" i="1"/>
  <c r="AI127" i="1"/>
  <c r="AJ127" i="1"/>
  <c r="AK127" i="1"/>
  <c r="AL127" i="1"/>
  <c r="AM127" i="1"/>
  <c r="AN127" i="1"/>
  <c r="AH128" i="1"/>
  <c r="AI128" i="1"/>
  <c r="AJ128" i="1"/>
  <c r="AK128" i="1"/>
  <c r="AL128" i="1"/>
  <c r="AM128" i="1"/>
  <c r="AN128" i="1"/>
  <c r="AH129" i="1"/>
  <c r="AI129" i="1"/>
  <c r="AJ129" i="1"/>
  <c r="AK129" i="1"/>
  <c r="AL129" i="1"/>
  <c r="AM129" i="1"/>
  <c r="AN129" i="1"/>
  <c r="AH130" i="1"/>
  <c r="AI130" i="1"/>
  <c r="AJ130" i="1"/>
  <c r="AK130" i="1"/>
  <c r="AL130" i="1"/>
  <c r="AM130" i="1"/>
  <c r="AN130" i="1"/>
  <c r="AH131" i="1"/>
  <c r="AI131" i="1"/>
  <c r="AJ131" i="1"/>
  <c r="AK131" i="1"/>
  <c r="AL131" i="1"/>
  <c r="AM131" i="1"/>
  <c r="AN131" i="1"/>
  <c r="AH132" i="1"/>
  <c r="AI132" i="1"/>
  <c r="AJ132" i="1"/>
  <c r="AK132" i="1"/>
  <c r="AL132" i="1"/>
  <c r="AM132" i="1"/>
  <c r="AN132" i="1"/>
  <c r="AH133" i="1"/>
  <c r="AI133" i="1"/>
  <c r="AJ133" i="1"/>
  <c r="AK133" i="1"/>
  <c r="AL133" i="1"/>
  <c r="AM133" i="1"/>
  <c r="AN133" i="1"/>
  <c r="AH134" i="1"/>
  <c r="AI134" i="1"/>
  <c r="AJ134" i="1"/>
  <c r="AK134" i="1"/>
  <c r="AL134" i="1"/>
  <c r="AM134" i="1"/>
  <c r="AN134" i="1"/>
  <c r="AH135" i="1"/>
  <c r="AI135" i="1"/>
  <c r="AJ135" i="1"/>
  <c r="AK135" i="1"/>
  <c r="AL135" i="1"/>
  <c r="AM135" i="1"/>
  <c r="AN135" i="1"/>
  <c r="AH136" i="1"/>
  <c r="AI136" i="1"/>
  <c r="AJ136" i="1"/>
  <c r="AK136" i="1"/>
  <c r="AL136" i="1"/>
  <c r="AM136" i="1"/>
  <c r="AN136" i="1"/>
  <c r="AH137" i="1"/>
  <c r="AI137" i="1"/>
  <c r="AJ137" i="1"/>
  <c r="AK137" i="1"/>
  <c r="AL137" i="1"/>
  <c r="AM137" i="1"/>
  <c r="AN137" i="1"/>
  <c r="AH138" i="1"/>
  <c r="AI138" i="1"/>
  <c r="AJ138" i="1"/>
  <c r="AK138" i="1"/>
  <c r="AL138" i="1"/>
  <c r="AM138" i="1"/>
  <c r="AN138" i="1"/>
  <c r="AH139" i="1"/>
  <c r="AI139" i="1"/>
  <c r="AJ139" i="1"/>
  <c r="AK139" i="1"/>
  <c r="AL139" i="1"/>
  <c r="AM139" i="1"/>
  <c r="AN139" i="1"/>
  <c r="AH140" i="1"/>
  <c r="AI140" i="1"/>
  <c r="AJ140" i="1"/>
  <c r="AK140" i="1"/>
  <c r="AL140" i="1"/>
  <c r="AM140" i="1"/>
  <c r="AN140" i="1"/>
  <c r="AH141" i="1"/>
  <c r="AI141" i="1"/>
  <c r="AJ141" i="1"/>
  <c r="AK141" i="1"/>
  <c r="AL141" i="1"/>
  <c r="AM141" i="1"/>
  <c r="AN141" i="1"/>
  <c r="AH142" i="1"/>
  <c r="AI142" i="1"/>
  <c r="AJ142" i="1"/>
  <c r="AK142" i="1"/>
  <c r="AL142" i="1"/>
  <c r="AM142" i="1"/>
  <c r="AN142" i="1"/>
  <c r="AH143" i="1"/>
  <c r="AI143" i="1"/>
  <c r="AJ143" i="1"/>
  <c r="AK143" i="1"/>
  <c r="AL143" i="1"/>
  <c r="AM143" i="1"/>
  <c r="AN143" i="1"/>
  <c r="AH144" i="1"/>
  <c r="AI144" i="1"/>
  <c r="AJ144" i="1"/>
  <c r="AK144" i="1"/>
  <c r="AL144" i="1"/>
  <c r="AM144" i="1"/>
  <c r="AN144" i="1"/>
  <c r="AH145" i="1"/>
  <c r="AI145" i="1"/>
  <c r="AJ145" i="1"/>
  <c r="AK145" i="1"/>
  <c r="AL145" i="1"/>
  <c r="AM145" i="1"/>
  <c r="AN145" i="1"/>
  <c r="AH146" i="1"/>
  <c r="AI146" i="1"/>
  <c r="AJ146" i="1"/>
  <c r="AK146" i="1"/>
  <c r="AL146" i="1"/>
  <c r="AM146" i="1"/>
  <c r="AN146" i="1"/>
  <c r="AH147" i="1"/>
  <c r="AI147" i="1"/>
  <c r="AJ147" i="1"/>
  <c r="AK147" i="1"/>
  <c r="AL147" i="1"/>
  <c r="AM147" i="1"/>
  <c r="AN147" i="1"/>
  <c r="AH148" i="1"/>
  <c r="AI148" i="1"/>
  <c r="AJ148" i="1"/>
  <c r="AK148" i="1"/>
  <c r="AL148" i="1"/>
  <c r="AM148" i="1"/>
  <c r="AN148" i="1"/>
  <c r="AH149" i="1"/>
  <c r="AI149" i="1"/>
  <c r="AJ149" i="1"/>
  <c r="AK149" i="1"/>
  <c r="AL149" i="1"/>
  <c r="AM149" i="1"/>
  <c r="AN149" i="1"/>
  <c r="AH150" i="1"/>
  <c r="AI150" i="1"/>
  <c r="AJ150" i="1"/>
  <c r="AK150" i="1"/>
  <c r="AL150" i="1"/>
  <c r="AM150" i="1"/>
  <c r="AN150" i="1"/>
  <c r="AH151" i="1"/>
  <c r="AI151" i="1"/>
  <c r="AJ151" i="1"/>
  <c r="AK151" i="1"/>
  <c r="AL151" i="1"/>
  <c r="AM151" i="1"/>
  <c r="AN151" i="1"/>
  <c r="AH152" i="1"/>
  <c r="AI152" i="1"/>
  <c r="AJ152" i="1"/>
  <c r="AK152" i="1"/>
  <c r="AL152" i="1"/>
  <c r="AM152" i="1"/>
  <c r="AN152" i="1"/>
  <c r="AH153" i="1"/>
  <c r="AI153" i="1"/>
  <c r="AJ153" i="1"/>
  <c r="AK153" i="1"/>
  <c r="AL153" i="1"/>
  <c r="AM153" i="1"/>
  <c r="AN153" i="1"/>
  <c r="AH154" i="1"/>
  <c r="AI154" i="1"/>
  <c r="AJ154" i="1"/>
  <c r="AK154" i="1"/>
  <c r="AL154" i="1"/>
  <c r="AM154" i="1"/>
  <c r="AN154" i="1"/>
  <c r="AH155" i="1"/>
  <c r="AI155" i="1"/>
  <c r="AJ155" i="1"/>
  <c r="AK155" i="1"/>
  <c r="AL155" i="1"/>
  <c r="AM155" i="1"/>
  <c r="AN155" i="1"/>
  <c r="AH156" i="1"/>
  <c r="AI156" i="1"/>
  <c r="AJ156" i="1"/>
  <c r="AK156" i="1"/>
  <c r="AL156" i="1"/>
  <c r="AM156" i="1"/>
  <c r="AN156" i="1"/>
  <c r="AH157" i="1"/>
  <c r="AI157" i="1"/>
  <c r="AJ157" i="1"/>
  <c r="AK157" i="1"/>
  <c r="AL157" i="1"/>
  <c r="AM157" i="1"/>
  <c r="AN157" i="1"/>
  <c r="Z18" i="1"/>
  <c r="AA18" i="1"/>
  <c r="AB18" i="1"/>
  <c r="AC18" i="1"/>
  <c r="AD18" i="1"/>
  <c r="AE18" i="1"/>
  <c r="AF18" i="1"/>
  <c r="Z19" i="1"/>
  <c r="AA19" i="1"/>
  <c r="AB19" i="1"/>
  <c r="AC19" i="1"/>
  <c r="AD19" i="1"/>
  <c r="AE19" i="1"/>
  <c r="AF19" i="1"/>
  <c r="Z20" i="1"/>
  <c r="AA20" i="1"/>
  <c r="AB20" i="1"/>
  <c r="AC20" i="1"/>
  <c r="AD20" i="1"/>
  <c r="AE20" i="1"/>
  <c r="AF20" i="1"/>
  <c r="Z21" i="1"/>
  <c r="AA21" i="1"/>
  <c r="AB21" i="1"/>
  <c r="AC21" i="1"/>
  <c r="AD21" i="1"/>
  <c r="AE21" i="1"/>
  <c r="AF21" i="1"/>
  <c r="Z22" i="1"/>
  <c r="AA22" i="1"/>
  <c r="AB22" i="1"/>
  <c r="AC22" i="1"/>
  <c r="AD22" i="1"/>
  <c r="AE22" i="1"/>
  <c r="AF22" i="1"/>
  <c r="Z23" i="1"/>
  <c r="AA23" i="1"/>
  <c r="AB23" i="1"/>
  <c r="AC23" i="1"/>
  <c r="AD23" i="1"/>
  <c r="AE23" i="1"/>
  <c r="AF23" i="1"/>
  <c r="Z24" i="1"/>
  <c r="AA24" i="1"/>
  <c r="AB24" i="1"/>
  <c r="AC24" i="1"/>
  <c r="AD24" i="1"/>
  <c r="AE24" i="1"/>
  <c r="AF24" i="1"/>
  <c r="Z25" i="1"/>
  <c r="AA25" i="1"/>
  <c r="AB25" i="1"/>
  <c r="AC25" i="1"/>
  <c r="AD25" i="1"/>
  <c r="AE25" i="1"/>
  <c r="AF25" i="1"/>
  <c r="Z26" i="1"/>
  <c r="AA26" i="1"/>
  <c r="AB26" i="1"/>
  <c r="AC26" i="1"/>
  <c r="AD26" i="1"/>
  <c r="AE26" i="1"/>
  <c r="AF26" i="1"/>
  <c r="Z27" i="1"/>
  <c r="AA27" i="1"/>
  <c r="AB27" i="1"/>
  <c r="AC27" i="1"/>
  <c r="AD27" i="1"/>
  <c r="AE27" i="1"/>
  <c r="AF27" i="1"/>
  <c r="Z28" i="1"/>
  <c r="AA28" i="1"/>
  <c r="AB28" i="1"/>
  <c r="AC28" i="1"/>
  <c r="AD28" i="1"/>
  <c r="AE28" i="1"/>
  <c r="AF28" i="1"/>
  <c r="Z29" i="1"/>
  <c r="AA29" i="1"/>
  <c r="AB29" i="1"/>
  <c r="AC29" i="1"/>
  <c r="AD29" i="1"/>
  <c r="AE29" i="1"/>
  <c r="AF29" i="1"/>
  <c r="Z30" i="1"/>
  <c r="AA30" i="1"/>
  <c r="AB30" i="1"/>
  <c r="AC30" i="1"/>
  <c r="AD30" i="1"/>
  <c r="AE30" i="1"/>
  <c r="AF30" i="1"/>
  <c r="Z31" i="1"/>
  <c r="AA31" i="1"/>
  <c r="AB31" i="1"/>
  <c r="AC31" i="1"/>
  <c r="AD31" i="1"/>
  <c r="AE31" i="1"/>
  <c r="AF31" i="1"/>
  <c r="Z32" i="1"/>
  <c r="AA32" i="1"/>
  <c r="AB32" i="1"/>
  <c r="AC32" i="1"/>
  <c r="AD32" i="1"/>
  <c r="AE32" i="1"/>
  <c r="AF32" i="1"/>
  <c r="Z33" i="1"/>
  <c r="AA33" i="1"/>
  <c r="AB33" i="1"/>
  <c r="AC33" i="1"/>
  <c r="AD33" i="1"/>
  <c r="AE33" i="1"/>
  <c r="AF33" i="1"/>
  <c r="Z34" i="1"/>
  <c r="AA34" i="1"/>
  <c r="AB34" i="1"/>
  <c r="AC34" i="1"/>
  <c r="AD34" i="1"/>
  <c r="AE34" i="1"/>
  <c r="AF34" i="1"/>
  <c r="Z35" i="1"/>
  <c r="AA35" i="1"/>
  <c r="AB35" i="1"/>
  <c r="AC35" i="1"/>
  <c r="AD35" i="1"/>
  <c r="AE35" i="1"/>
  <c r="AF35" i="1"/>
  <c r="Z36" i="1"/>
  <c r="AA36" i="1"/>
  <c r="AB36" i="1"/>
  <c r="AC36" i="1"/>
  <c r="AD36" i="1"/>
  <c r="AE36" i="1"/>
  <c r="AF36" i="1"/>
  <c r="Z37" i="1"/>
  <c r="AA37" i="1"/>
  <c r="AB37" i="1"/>
  <c r="AC37" i="1"/>
  <c r="AD37" i="1"/>
  <c r="AE37" i="1"/>
  <c r="AF37" i="1"/>
  <c r="Z38" i="1"/>
  <c r="AA38" i="1"/>
  <c r="AB38" i="1"/>
  <c r="AC38" i="1"/>
  <c r="AD38" i="1"/>
  <c r="AE38" i="1"/>
  <c r="AF38" i="1"/>
  <c r="Z39" i="1"/>
  <c r="AA39" i="1"/>
  <c r="AB39" i="1"/>
  <c r="AC39" i="1"/>
  <c r="AD39" i="1"/>
  <c r="AE39" i="1"/>
  <c r="AF39" i="1"/>
  <c r="Z40" i="1"/>
  <c r="AA40" i="1"/>
  <c r="AB40" i="1"/>
  <c r="AC40" i="1"/>
  <c r="AD40" i="1"/>
  <c r="AE40" i="1"/>
  <c r="AF40" i="1"/>
  <c r="Z41" i="1"/>
  <c r="AA41" i="1"/>
  <c r="AB41" i="1"/>
  <c r="AC41" i="1"/>
  <c r="AD41" i="1"/>
  <c r="AE41" i="1"/>
  <c r="AF41" i="1"/>
  <c r="Z42" i="1"/>
  <c r="AA42" i="1"/>
  <c r="AB42" i="1"/>
  <c r="AC42" i="1"/>
  <c r="AD42" i="1"/>
  <c r="AE42" i="1"/>
  <c r="AF42" i="1"/>
  <c r="Z43" i="1"/>
  <c r="AA43" i="1"/>
  <c r="AB43" i="1"/>
  <c r="AC43" i="1"/>
  <c r="AD43" i="1"/>
  <c r="AE43" i="1"/>
  <c r="AF43" i="1"/>
  <c r="Z44" i="1"/>
  <c r="AA44" i="1"/>
  <c r="AB44" i="1"/>
  <c r="AC44" i="1"/>
  <c r="AD44" i="1"/>
  <c r="AE44" i="1"/>
  <c r="AF44" i="1"/>
  <c r="Z45" i="1"/>
  <c r="AA45" i="1"/>
  <c r="AB45" i="1"/>
  <c r="AC45" i="1"/>
  <c r="AD45" i="1"/>
  <c r="AE45" i="1"/>
  <c r="AF45" i="1"/>
  <c r="Z46" i="1"/>
  <c r="AA46" i="1"/>
  <c r="AB46" i="1"/>
  <c r="AC46" i="1"/>
  <c r="AD46" i="1"/>
  <c r="AE46" i="1"/>
  <c r="AF46" i="1"/>
  <c r="Z47" i="1"/>
  <c r="AA47" i="1"/>
  <c r="AB47" i="1"/>
  <c r="AC47" i="1"/>
  <c r="AD47" i="1"/>
  <c r="AE47" i="1"/>
  <c r="AF47" i="1"/>
  <c r="Z48" i="1"/>
  <c r="AA48" i="1"/>
  <c r="AB48" i="1"/>
  <c r="AC48" i="1"/>
  <c r="AD48" i="1"/>
  <c r="AE48" i="1"/>
  <c r="AF48" i="1"/>
  <c r="Z49" i="1"/>
  <c r="AA49" i="1"/>
  <c r="AB49" i="1"/>
  <c r="AC49" i="1"/>
  <c r="AD49" i="1"/>
  <c r="AE49" i="1"/>
  <c r="AF49" i="1"/>
  <c r="Z50" i="1"/>
  <c r="AA50" i="1"/>
  <c r="AB50" i="1"/>
  <c r="AC50" i="1"/>
  <c r="AD50" i="1"/>
  <c r="AE50" i="1"/>
  <c r="AF50" i="1"/>
  <c r="Z51" i="1"/>
  <c r="AA51" i="1"/>
  <c r="AB51" i="1"/>
  <c r="AC51" i="1"/>
  <c r="AD51" i="1"/>
  <c r="AE51" i="1"/>
  <c r="AF51" i="1"/>
  <c r="Z52" i="1"/>
  <c r="AA52" i="1"/>
  <c r="AB52" i="1"/>
  <c r="AC52" i="1"/>
  <c r="AD52" i="1"/>
  <c r="AE52" i="1"/>
  <c r="AF52" i="1"/>
  <c r="Z53" i="1"/>
  <c r="AA53" i="1"/>
  <c r="AB53" i="1"/>
  <c r="AC53" i="1"/>
  <c r="AD53" i="1"/>
  <c r="AE53" i="1"/>
  <c r="AF53" i="1"/>
  <c r="Z54" i="1"/>
  <c r="AA54" i="1"/>
  <c r="AB54" i="1"/>
  <c r="AC54" i="1"/>
  <c r="AD54" i="1"/>
  <c r="AE54" i="1"/>
  <c r="AF54" i="1"/>
  <c r="Z55" i="1"/>
  <c r="AA55" i="1"/>
  <c r="AB55" i="1"/>
  <c r="AC55" i="1"/>
  <c r="AD55" i="1"/>
  <c r="AE55" i="1"/>
  <c r="AF55" i="1"/>
  <c r="Z56" i="1"/>
  <c r="AA56" i="1"/>
  <c r="AB56" i="1"/>
  <c r="AC56" i="1"/>
  <c r="AD56" i="1"/>
  <c r="AE56" i="1"/>
  <c r="AF56" i="1"/>
  <c r="Z57" i="1"/>
  <c r="AA57" i="1"/>
  <c r="AB57" i="1"/>
  <c r="AC57" i="1"/>
  <c r="AD57" i="1"/>
  <c r="AE57" i="1"/>
  <c r="AF57" i="1"/>
  <c r="Z58" i="1"/>
  <c r="AA58" i="1"/>
  <c r="AB58" i="1"/>
  <c r="AC58" i="1"/>
  <c r="AD58" i="1"/>
  <c r="AE58" i="1"/>
  <c r="AF58" i="1"/>
  <c r="Z59" i="1"/>
  <c r="AA59" i="1"/>
  <c r="AB59" i="1"/>
  <c r="AC59" i="1"/>
  <c r="AD59" i="1"/>
  <c r="AE59" i="1"/>
  <c r="AF59" i="1"/>
  <c r="Z60" i="1"/>
  <c r="AA60" i="1"/>
  <c r="AB60" i="1"/>
  <c r="AC60" i="1"/>
  <c r="AD60" i="1"/>
  <c r="AE60" i="1"/>
  <c r="AF60" i="1"/>
  <c r="Z61" i="1"/>
  <c r="AA61" i="1"/>
  <c r="AB61" i="1"/>
  <c r="AC61" i="1"/>
  <c r="AD61" i="1"/>
  <c r="AE61" i="1"/>
  <c r="AF61" i="1"/>
  <c r="Z62" i="1"/>
  <c r="AA62" i="1"/>
  <c r="AB62" i="1"/>
  <c r="AC62" i="1"/>
  <c r="AD62" i="1"/>
  <c r="AE62" i="1"/>
  <c r="AF62" i="1"/>
  <c r="Z63" i="1"/>
  <c r="AA63" i="1"/>
  <c r="AB63" i="1"/>
  <c r="AC63" i="1"/>
  <c r="AD63" i="1"/>
  <c r="AE63" i="1"/>
  <c r="AF63" i="1"/>
  <c r="Z64" i="1"/>
  <c r="AA64" i="1"/>
  <c r="AB64" i="1"/>
  <c r="AC64" i="1"/>
  <c r="AD64" i="1"/>
  <c r="AE64" i="1"/>
  <c r="AF64" i="1"/>
  <c r="Z65" i="1"/>
  <c r="AA65" i="1"/>
  <c r="AB65" i="1"/>
  <c r="AC65" i="1"/>
  <c r="AD65" i="1"/>
  <c r="AE65" i="1"/>
  <c r="AF65" i="1"/>
  <c r="Z66" i="1"/>
  <c r="AA66" i="1"/>
  <c r="AB66" i="1"/>
  <c r="AC66" i="1"/>
  <c r="AD66" i="1"/>
  <c r="AE66" i="1"/>
  <c r="AF66" i="1"/>
  <c r="Z67" i="1"/>
  <c r="AA67" i="1"/>
  <c r="AB67" i="1"/>
  <c r="AC67" i="1"/>
  <c r="AD67" i="1"/>
  <c r="AE67" i="1"/>
  <c r="AF67" i="1"/>
  <c r="Z68" i="1"/>
  <c r="AA68" i="1"/>
  <c r="AB68" i="1"/>
  <c r="AC68" i="1"/>
  <c r="AD68" i="1"/>
  <c r="AE68" i="1"/>
  <c r="AF68" i="1"/>
  <c r="Z69" i="1"/>
  <c r="AA69" i="1"/>
  <c r="AB69" i="1"/>
  <c r="AC69" i="1"/>
  <c r="AD69" i="1"/>
  <c r="AE69" i="1"/>
  <c r="AF69" i="1"/>
  <c r="Z70" i="1"/>
  <c r="AA70" i="1"/>
  <c r="AB70" i="1"/>
  <c r="AC70" i="1"/>
  <c r="AD70" i="1"/>
  <c r="AE70" i="1"/>
  <c r="AF70" i="1"/>
  <c r="Z71" i="1"/>
  <c r="AA71" i="1"/>
  <c r="AB71" i="1"/>
  <c r="AC71" i="1"/>
  <c r="AD71" i="1"/>
  <c r="AE71" i="1"/>
  <c r="AF71" i="1"/>
  <c r="Z72" i="1"/>
  <c r="AA72" i="1"/>
  <c r="AB72" i="1"/>
  <c r="AC72" i="1"/>
  <c r="AD72" i="1"/>
  <c r="AE72" i="1"/>
  <c r="AF72" i="1"/>
  <c r="Z73" i="1"/>
  <c r="AA73" i="1"/>
  <c r="AB73" i="1"/>
  <c r="AC73" i="1"/>
  <c r="AD73" i="1"/>
  <c r="AE73" i="1"/>
  <c r="AF73" i="1"/>
  <c r="Z74" i="1"/>
  <c r="AA74" i="1"/>
  <c r="AB74" i="1"/>
  <c r="AC74" i="1"/>
  <c r="AD74" i="1"/>
  <c r="AE74" i="1"/>
  <c r="AF74" i="1"/>
  <c r="Z75" i="1"/>
  <c r="AA75" i="1"/>
  <c r="AB75" i="1"/>
  <c r="AC75" i="1"/>
  <c r="AD75" i="1"/>
  <c r="AE75" i="1"/>
  <c r="AF75" i="1"/>
  <c r="Z76" i="1"/>
  <c r="AA76" i="1"/>
  <c r="AB76" i="1"/>
  <c r="AC76" i="1"/>
  <c r="AD76" i="1"/>
  <c r="AE76" i="1"/>
  <c r="AF76" i="1"/>
  <c r="Z77" i="1"/>
  <c r="AA77" i="1"/>
  <c r="AB77" i="1"/>
  <c r="AC77" i="1"/>
  <c r="AD77" i="1"/>
  <c r="AE77" i="1"/>
  <c r="AF77" i="1"/>
  <c r="Z78" i="1"/>
  <c r="AA78" i="1"/>
  <c r="AB78" i="1"/>
  <c r="AC78" i="1"/>
  <c r="AD78" i="1"/>
  <c r="AE78" i="1"/>
  <c r="AF78" i="1"/>
  <c r="Z79" i="1"/>
  <c r="AA79" i="1"/>
  <c r="AB79" i="1"/>
  <c r="AC79" i="1"/>
  <c r="AD79" i="1"/>
  <c r="AE79" i="1"/>
  <c r="AF79" i="1"/>
  <c r="Z80" i="1"/>
  <c r="AA80" i="1"/>
  <c r="AB80" i="1"/>
  <c r="AC80" i="1"/>
  <c r="AD80" i="1"/>
  <c r="AE80" i="1"/>
  <c r="AF80" i="1"/>
  <c r="Z81" i="1"/>
  <c r="AA81" i="1"/>
  <c r="AB81" i="1"/>
  <c r="AC81" i="1"/>
  <c r="AD81" i="1"/>
  <c r="AE81" i="1"/>
  <c r="AF81" i="1"/>
  <c r="Z82" i="1"/>
  <c r="AA82" i="1"/>
  <c r="AB82" i="1"/>
  <c r="AC82" i="1"/>
  <c r="AD82" i="1"/>
  <c r="AE82" i="1"/>
  <c r="AF82" i="1"/>
  <c r="Z83" i="1"/>
  <c r="AA83" i="1"/>
  <c r="AB83" i="1"/>
  <c r="AC83" i="1"/>
  <c r="AD83" i="1"/>
  <c r="AE83" i="1"/>
  <c r="AF83" i="1"/>
  <c r="Z84" i="1"/>
  <c r="AA84" i="1"/>
  <c r="AB84" i="1"/>
  <c r="AC84" i="1"/>
  <c r="AD84" i="1"/>
  <c r="AE84" i="1"/>
  <c r="AF84" i="1"/>
  <c r="Z85" i="1"/>
  <c r="AA85" i="1"/>
  <c r="AB85" i="1"/>
  <c r="AC85" i="1"/>
  <c r="AD85" i="1"/>
  <c r="AE85" i="1"/>
  <c r="AF85" i="1"/>
  <c r="Z86" i="1"/>
  <c r="AA86" i="1"/>
  <c r="AB86" i="1"/>
  <c r="AC86" i="1"/>
  <c r="AD86" i="1"/>
  <c r="AE86" i="1"/>
  <c r="AF86" i="1"/>
  <c r="Z87" i="1"/>
  <c r="AA87" i="1"/>
  <c r="AB87" i="1"/>
  <c r="AC87" i="1"/>
  <c r="AD87" i="1"/>
  <c r="AE87" i="1"/>
  <c r="AF87" i="1"/>
  <c r="Z88" i="1"/>
  <c r="AA88" i="1"/>
  <c r="AB88" i="1"/>
  <c r="AC88" i="1"/>
  <c r="AD88" i="1"/>
  <c r="AE88" i="1"/>
  <c r="AF88" i="1"/>
  <c r="Z89" i="1"/>
  <c r="AA89" i="1"/>
  <c r="AB89" i="1"/>
  <c r="AC89" i="1"/>
  <c r="AD89" i="1"/>
  <c r="AE89" i="1"/>
  <c r="AF89" i="1"/>
  <c r="Z90" i="1"/>
  <c r="AA90" i="1"/>
  <c r="AB90" i="1"/>
  <c r="AC90" i="1"/>
  <c r="AD90" i="1"/>
  <c r="AE90" i="1"/>
  <c r="AF90" i="1"/>
  <c r="Z91" i="1"/>
  <c r="AA91" i="1"/>
  <c r="AB91" i="1"/>
  <c r="AC91" i="1"/>
  <c r="AD91" i="1"/>
  <c r="AE91" i="1"/>
  <c r="AF91" i="1"/>
  <c r="Z92" i="1"/>
  <c r="AA92" i="1"/>
  <c r="AB92" i="1"/>
  <c r="AC92" i="1"/>
  <c r="AD92" i="1"/>
  <c r="AE92" i="1"/>
  <c r="AF92" i="1"/>
  <c r="Z93" i="1"/>
  <c r="AA93" i="1"/>
  <c r="AB93" i="1"/>
  <c r="AC93" i="1"/>
  <c r="AD93" i="1"/>
  <c r="AE93" i="1"/>
  <c r="AF93" i="1"/>
  <c r="Z94" i="1"/>
  <c r="AA94" i="1"/>
  <c r="AB94" i="1"/>
  <c r="AC94" i="1"/>
  <c r="AD94" i="1"/>
  <c r="AE94" i="1"/>
  <c r="AF94" i="1"/>
  <c r="Z95" i="1"/>
  <c r="AA95" i="1"/>
  <c r="AB95" i="1"/>
  <c r="AC95" i="1"/>
  <c r="AD95" i="1"/>
  <c r="AE95" i="1"/>
  <c r="AF95" i="1"/>
  <c r="Z96" i="1"/>
  <c r="AA96" i="1"/>
  <c r="AB96" i="1"/>
  <c r="AC96" i="1"/>
  <c r="AD96" i="1"/>
  <c r="AE96" i="1"/>
  <c r="AF96" i="1"/>
  <c r="Z97" i="1"/>
  <c r="AA97" i="1"/>
  <c r="AB97" i="1"/>
  <c r="AC97" i="1"/>
  <c r="AD97" i="1"/>
  <c r="AE97" i="1"/>
  <c r="AF97" i="1"/>
  <c r="Z98" i="1"/>
  <c r="AA98" i="1"/>
  <c r="AB98" i="1"/>
  <c r="AC98" i="1"/>
  <c r="AD98" i="1"/>
  <c r="AE98" i="1"/>
  <c r="AF98" i="1"/>
  <c r="Z99" i="1"/>
  <c r="AA99" i="1"/>
  <c r="AB99" i="1"/>
  <c r="AC99" i="1"/>
  <c r="AD99" i="1"/>
  <c r="AE99" i="1"/>
  <c r="AF99" i="1"/>
  <c r="Z100" i="1"/>
  <c r="AA100" i="1"/>
  <c r="AB100" i="1"/>
  <c r="AC100" i="1"/>
  <c r="AD100" i="1"/>
  <c r="AE100" i="1"/>
  <c r="AF100" i="1"/>
  <c r="Z101" i="1"/>
  <c r="AA101" i="1"/>
  <c r="AB101" i="1"/>
  <c r="AC101" i="1"/>
  <c r="AD101" i="1"/>
  <c r="AE101" i="1"/>
  <c r="AF101" i="1"/>
  <c r="Z102" i="1"/>
  <c r="AA102" i="1"/>
  <c r="AB102" i="1"/>
  <c r="AC102" i="1"/>
  <c r="AD102" i="1"/>
  <c r="AE102" i="1"/>
  <c r="AF102" i="1"/>
  <c r="Z103" i="1"/>
  <c r="AA103" i="1"/>
  <c r="AB103" i="1"/>
  <c r="AC103" i="1"/>
  <c r="AD103" i="1"/>
  <c r="AE103" i="1"/>
  <c r="AF103" i="1"/>
  <c r="Z104" i="1"/>
  <c r="AA104" i="1"/>
  <c r="AB104" i="1"/>
  <c r="AC104" i="1"/>
  <c r="AD104" i="1"/>
  <c r="AE104" i="1"/>
  <c r="AF104" i="1"/>
  <c r="Z105" i="1"/>
  <c r="AA105" i="1"/>
  <c r="AB105" i="1"/>
  <c r="AC105" i="1"/>
  <c r="AD105" i="1"/>
  <c r="AE105" i="1"/>
  <c r="AF105" i="1"/>
  <c r="Z106" i="1"/>
  <c r="AA106" i="1"/>
  <c r="AB106" i="1"/>
  <c r="AC106" i="1"/>
  <c r="AD106" i="1"/>
  <c r="AE106" i="1"/>
  <c r="AF106" i="1"/>
  <c r="Z107" i="1"/>
  <c r="AA107" i="1"/>
  <c r="AB107" i="1"/>
  <c r="AC107" i="1"/>
  <c r="AD107" i="1"/>
  <c r="AE107" i="1"/>
  <c r="AF107" i="1"/>
  <c r="Z108" i="1"/>
  <c r="AA108" i="1"/>
  <c r="AB108" i="1"/>
  <c r="AC108" i="1"/>
  <c r="AD108" i="1"/>
  <c r="AE108" i="1"/>
  <c r="AF108" i="1"/>
  <c r="Z109" i="1"/>
  <c r="AA109" i="1"/>
  <c r="AB109" i="1"/>
  <c r="AC109" i="1"/>
  <c r="AD109" i="1"/>
  <c r="AE109" i="1"/>
  <c r="AF109" i="1"/>
  <c r="Z110" i="1"/>
  <c r="AA110" i="1"/>
  <c r="AB110" i="1"/>
  <c r="AC110" i="1"/>
  <c r="AD110" i="1"/>
  <c r="AE110" i="1"/>
  <c r="AF110" i="1"/>
  <c r="Z111" i="1"/>
  <c r="AA111" i="1"/>
  <c r="AB111" i="1"/>
  <c r="AC111" i="1"/>
  <c r="AD111" i="1"/>
  <c r="AE111" i="1"/>
  <c r="AF111" i="1"/>
  <c r="Z112" i="1"/>
  <c r="AA112" i="1"/>
  <c r="AB112" i="1"/>
  <c r="AC112" i="1"/>
  <c r="AD112" i="1"/>
  <c r="AE112" i="1"/>
  <c r="AF112" i="1"/>
  <c r="Z113" i="1"/>
  <c r="AA113" i="1"/>
  <c r="AB113" i="1"/>
  <c r="AC113" i="1"/>
  <c r="AD113" i="1"/>
  <c r="AE113" i="1"/>
  <c r="AF113" i="1"/>
  <c r="Z114" i="1"/>
  <c r="AA114" i="1"/>
  <c r="AB114" i="1"/>
  <c r="AC114" i="1"/>
  <c r="AD114" i="1"/>
  <c r="AE114" i="1"/>
  <c r="AF114" i="1"/>
  <c r="Z115" i="1"/>
  <c r="AA115" i="1"/>
  <c r="AB115" i="1"/>
  <c r="AC115" i="1"/>
  <c r="AD115" i="1"/>
  <c r="AE115" i="1"/>
  <c r="BX115" i="1" s="1"/>
  <c r="AF115" i="1"/>
  <c r="Z116" i="1"/>
  <c r="AA116" i="1"/>
  <c r="AB116" i="1"/>
  <c r="AC116" i="1"/>
  <c r="AD116" i="1"/>
  <c r="AE116" i="1"/>
  <c r="AF116" i="1"/>
  <c r="Z117" i="1"/>
  <c r="AA117" i="1"/>
  <c r="AB117" i="1"/>
  <c r="AC117" i="1"/>
  <c r="AD117" i="1"/>
  <c r="AE117" i="1"/>
  <c r="AF117" i="1"/>
  <c r="Z118" i="1"/>
  <c r="AA118" i="1"/>
  <c r="AB118" i="1"/>
  <c r="AC118" i="1"/>
  <c r="AD118" i="1"/>
  <c r="AE118" i="1"/>
  <c r="AF118" i="1"/>
  <c r="Z119" i="1"/>
  <c r="AA119" i="1"/>
  <c r="AB119" i="1"/>
  <c r="AC119" i="1"/>
  <c r="AD119" i="1"/>
  <c r="AE119" i="1"/>
  <c r="AF119" i="1"/>
  <c r="Z120" i="1"/>
  <c r="AA120" i="1"/>
  <c r="AB120" i="1"/>
  <c r="AC120" i="1"/>
  <c r="AD120" i="1"/>
  <c r="AE120" i="1"/>
  <c r="AF120" i="1"/>
  <c r="Z121" i="1"/>
  <c r="AA121" i="1"/>
  <c r="AB121" i="1"/>
  <c r="AC121" i="1"/>
  <c r="AD121" i="1"/>
  <c r="AE121" i="1"/>
  <c r="AF121" i="1"/>
  <c r="Z122" i="1"/>
  <c r="AA122" i="1"/>
  <c r="AB122" i="1"/>
  <c r="AC122" i="1"/>
  <c r="AD122" i="1"/>
  <c r="AE122" i="1"/>
  <c r="AF122" i="1"/>
  <c r="Z123" i="1"/>
  <c r="AA123" i="1"/>
  <c r="AB123" i="1"/>
  <c r="AC123" i="1"/>
  <c r="AD123" i="1"/>
  <c r="AE123" i="1"/>
  <c r="AF123" i="1"/>
  <c r="Z124" i="1"/>
  <c r="AA124" i="1"/>
  <c r="AB124" i="1"/>
  <c r="AC124" i="1"/>
  <c r="AD124" i="1"/>
  <c r="AE124" i="1"/>
  <c r="AF124" i="1"/>
  <c r="Z125" i="1"/>
  <c r="AA125" i="1"/>
  <c r="AB125" i="1"/>
  <c r="AC125" i="1"/>
  <c r="AD125" i="1"/>
  <c r="AE125" i="1"/>
  <c r="AF125" i="1"/>
  <c r="Z126" i="1"/>
  <c r="AA126" i="1"/>
  <c r="AB126" i="1"/>
  <c r="AC126" i="1"/>
  <c r="AD126" i="1"/>
  <c r="AE126" i="1"/>
  <c r="AF126" i="1"/>
  <c r="Z127" i="1"/>
  <c r="AA127" i="1"/>
  <c r="AB127" i="1"/>
  <c r="AC127" i="1"/>
  <c r="AD127" i="1"/>
  <c r="AE127" i="1"/>
  <c r="AF127" i="1"/>
  <c r="Z128" i="1"/>
  <c r="AA128" i="1"/>
  <c r="AB128" i="1"/>
  <c r="AC128" i="1"/>
  <c r="AD128" i="1"/>
  <c r="AE128" i="1"/>
  <c r="AF128" i="1"/>
  <c r="Z129" i="1"/>
  <c r="AA129" i="1"/>
  <c r="AB129" i="1"/>
  <c r="AC129" i="1"/>
  <c r="AD129" i="1"/>
  <c r="AE129" i="1"/>
  <c r="AF129" i="1"/>
  <c r="Z130" i="1"/>
  <c r="AA130" i="1"/>
  <c r="AB130" i="1"/>
  <c r="AC130" i="1"/>
  <c r="AD130" i="1"/>
  <c r="AE130" i="1"/>
  <c r="AF130" i="1"/>
  <c r="Z131" i="1"/>
  <c r="AA131" i="1"/>
  <c r="AB131" i="1"/>
  <c r="AC131" i="1"/>
  <c r="AD131" i="1"/>
  <c r="AE131" i="1"/>
  <c r="AF131" i="1"/>
  <c r="Z132" i="1"/>
  <c r="AA132" i="1"/>
  <c r="AB132" i="1"/>
  <c r="AC132" i="1"/>
  <c r="AD132" i="1"/>
  <c r="AE132" i="1"/>
  <c r="AF132" i="1"/>
  <c r="Z133" i="1"/>
  <c r="AA133" i="1"/>
  <c r="AB133" i="1"/>
  <c r="AC133" i="1"/>
  <c r="AD133" i="1"/>
  <c r="AE133" i="1"/>
  <c r="AF133" i="1"/>
  <c r="Z134" i="1"/>
  <c r="AA134" i="1"/>
  <c r="AB134" i="1"/>
  <c r="AC134" i="1"/>
  <c r="AD134" i="1"/>
  <c r="AE134" i="1"/>
  <c r="AF134" i="1"/>
  <c r="Z135" i="1"/>
  <c r="AA135" i="1"/>
  <c r="AB135" i="1"/>
  <c r="AC135" i="1"/>
  <c r="AD135" i="1"/>
  <c r="AE135" i="1"/>
  <c r="AF135" i="1"/>
  <c r="Z136" i="1"/>
  <c r="AA136" i="1"/>
  <c r="AB136" i="1"/>
  <c r="AC136" i="1"/>
  <c r="AD136" i="1"/>
  <c r="AE136" i="1"/>
  <c r="AF136" i="1"/>
  <c r="Z137" i="1"/>
  <c r="AA137" i="1"/>
  <c r="AB137" i="1"/>
  <c r="AC137" i="1"/>
  <c r="AD137" i="1"/>
  <c r="AE137" i="1"/>
  <c r="AF137" i="1"/>
  <c r="Z138" i="1"/>
  <c r="AA138" i="1"/>
  <c r="AB138" i="1"/>
  <c r="AC138" i="1"/>
  <c r="AD138" i="1"/>
  <c r="AE138" i="1"/>
  <c r="AF138" i="1"/>
  <c r="Z139" i="1"/>
  <c r="AA139" i="1"/>
  <c r="AB139" i="1"/>
  <c r="AC139" i="1"/>
  <c r="AD139" i="1"/>
  <c r="AE139" i="1"/>
  <c r="AF139" i="1"/>
  <c r="Z140" i="1"/>
  <c r="AA140" i="1"/>
  <c r="AB140" i="1"/>
  <c r="AC140" i="1"/>
  <c r="AD140" i="1"/>
  <c r="AE140" i="1"/>
  <c r="AF140" i="1"/>
  <c r="Z141" i="1"/>
  <c r="AA141" i="1"/>
  <c r="AB141" i="1"/>
  <c r="AC141" i="1"/>
  <c r="AD141" i="1"/>
  <c r="AE141" i="1"/>
  <c r="AF141" i="1"/>
  <c r="Z142" i="1"/>
  <c r="AA142" i="1"/>
  <c r="AB142" i="1"/>
  <c r="AC142" i="1"/>
  <c r="AD142" i="1"/>
  <c r="AE142" i="1"/>
  <c r="AF142" i="1"/>
  <c r="Z143" i="1"/>
  <c r="AA143" i="1"/>
  <c r="AB143" i="1"/>
  <c r="AC143" i="1"/>
  <c r="AD143" i="1"/>
  <c r="AE143" i="1"/>
  <c r="AF143" i="1"/>
  <c r="Z144" i="1"/>
  <c r="AA144" i="1"/>
  <c r="AB144" i="1"/>
  <c r="AC144" i="1"/>
  <c r="AD144" i="1"/>
  <c r="AE144" i="1"/>
  <c r="AF144" i="1"/>
  <c r="Z145" i="1"/>
  <c r="AA145" i="1"/>
  <c r="AB145" i="1"/>
  <c r="AC145" i="1"/>
  <c r="AD145" i="1"/>
  <c r="AE145" i="1"/>
  <c r="AF145" i="1"/>
  <c r="Z146" i="1"/>
  <c r="AA146" i="1"/>
  <c r="AB146" i="1"/>
  <c r="AC146" i="1"/>
  <c r="AD146" i="1"/>
  <c r="AE146" i="1"/>
  <c r="AF146" i="1"/>
  <c r="Z147" i="1"/>
  <c r="AA147" i="1"/>
  <c r="AB147" i="1"/>
  <c r="AC147" i="1"/>
  <c r="AD147" i="1"/>
  <c r="AE147" i="1"/>
  <c r="AF147" i="1"/>
  <c r="Z148" i="1"/>
  <c r="AA148" i="1"/>
  <c r="AB148" i="1"/>
  <c r="AC148" i="1"/>
  <c r="AD148" i="1"/>
  <c r="AE148" i="1"/>
  <c r="AF148" i="1"/>
  <c r="Z149" i="1"/>
  <c r="AA149" i="1"/>
  <c r="AB149" i="1"/>
  <c r="AC149" i="1"/>
  <c r="AD149" i="1"/>
  <c r="AE149" i="1"/>
  <c r="AF149" i="1"/>
  <c r="Z150" i="1"/>
  <c r="AA150" i="1"/>
  <c r="AB150" i="1"/>
  <c r="AC150" i="1"/>
  <c r="AD150" i="1"/>
  <c r="AE150" i="1"/>
  <c r="AF150" i="1"/>
  <c r="Z151" i="1"/>
  <c r="AA151" i="1"/>
  <c r="AB151" i="1"/>
  <c r="AC151" i="1"/>
  <c r="AD151" i="1"/>
  <c r="AE151" i="1"/>
  <c r="AF151" i="1"/>
  <c r="Z152" i="1"/>
  <c r="AA152" i="1"/>
  <c r="AB152" i="1"/>
  <c r="AC152" i="1"/>
  <c r="AD152" i="1"/>
  <c r="AE152" i="1"/>
  <c r="AF152" i="1"/>
  <c r="Z153" i="1"/>
  <c r="AA153" i="1"/>
  <c r="AB153" i="1"/>
  <c r="AC153" i="1"/>
  <c r="AD153" i="1"/>
  <c r="AE153" i="1"/>
  <c r="AF153" i="1"/>
  <c r="Z154" i="1"/>
  <c r="AA154" i="1"/>
  <c r="AB154" i="1"/>
  <c r="AC154" i="1"/>
  <c r="AD154" i="1"/>
  <c r="AE154" i="1"/>
  <c r="AF154" i="1"/>
  <c r="Z155" i="1"/>
  <c r="AA155" i="1"/>
  <c r="AB155" i="1"/>
  <c r="AC155" i="1"/>
  <c r="AD155" i="1"/>
  <c r="AE155" i="1"/>
  <c r="AF155" i="1"/>
  <c r="Z156" i="1"/>
  <c r="AA156" i="1"/>
  <c r="AB156" i="1"/>
  <c r="AC156" i="1"/>
  <c r="AD156" i="1"/>
  <c r="AE156" i="1"/>
  <c r="AF156" i="1"/>
  <c r="Z157" i="1"/>
  <c r="AA157" i="1"/>
  <c r="AB157" i="1"/>
  <c r="AC157" i="1"/>
  <c r="AD157" i="1"/>
  <c r="AE157" i="1"/>
  <c r="AF157" i="1"/>
  <c r="AN17" i="1"/>
  <c r="AM17" i="1"/>
  <c r="AL17" i="1"/>
  <c r="AK17" i="1"/>
  <c r="CH17" i="1" s="1"/>
  <c r="AJ17" i="1"/>
  <c r="AI17" i="1"/>
  <c r="AH17" i="1"/>
  <c r="AF17" i="1"/>
  <c r="AE17" i="1"/>
  <c r="AD17" i="1"/>
  <c r="AC17" i="1"/>
  <c r="AB17" i="1"/>
  <c r="AA17" i="1"/>
  <c r="BP17" i="1" s="1"/>
  <c r="Z17" i="1"/>
  <c r="R18" i="1"/>
  <c r="S18" i="1"/>
  <c r="T18" i="1"/>
  <c r="U18" i="1"/>
  <c r="V18" i="1"/>
  <c r="W18" i="1"/>
  <c r="X18" i="1"/>
  <c r="R19" i="1"/>
  <c r="S19" i="1"/>
  <c r="T19" i="1"/>
  <c r="U19" i="1"/>
  <c r="V19" i="1"/>
  <c r="W19" i="1"/>
  <c r="X19" i="1"/>
  <c r="R20" i="1"/>
  <c r="S20" i="1"/>
  <c r="T20" i="1"/>
  <c r="U20" i="1"/>
  <c r="V20" i="1"/>
  <c r="W20" i="1"/>
  <c r="X20" i="1"/>
  <c r="R21" i="1"/>
  <c r="S21" i="1"/>
  <c r="T21" i="1"/>
  <c r="U21" i="1"/>
  <c r="V21" i="1"/>
  <c r="W21" i="1"/>
  <c r="X21" i="1"/>
  <c r="R22" i="1"/>
  <c r="S22" i="1"/>
  <c r="T22" i="1"/>
  <c r="U22" i="1"/>
  <c r="V22" i="1"/>
  <c r="W22" i="1"/>
  <c r="X22" i="1"/>
  <c r="R23" i="1"/>
  <c r="S23" i="1"/>
  <c r="T23" i="1"/>
  <c r="U23" i="1"/>
  <c r="V23" i="1"/>
  <c r="W23" i="1"/>
  <c r="X23" i="1"/>
  <c r="R24" i="1"/>
  <c r="S24" i="1"/>
  <c r="T24" i="1"/>
  <c r="U24" i="1"/>
  <c r="V24" i="1"/>
  <c r="W24" i="1"/>
  <c r="X24" i="1"/>
  <c r="R25" i="1"/>
  <c r="S25" i="1"/>
  <c r="T25" i="1"/>
  <c r="U25" i="1"/>
  <c r="V25" i="1"/>
  <c r="W25" i="1"/>
  <c r="X25" i="1"/>
  <c r="R26" i="1"/>
  <c r="S26" i="1"/>
  <c r="T26" i="1"/>
  <c r="U26" i="1"/>
  <c r="V26" i="1"/>
  <c r="W26" i="1"/>
  <c r="X26" i="1"/>
  <c r="R27" i="1"/>
  <c r="S27" i="1"/>
  <c r="T27" i="1"/>
  <c r="U27" i="1"/>
  <c r="V27" i="1"/>
  <c r="W27" i="1"/>
  <c r="X27" i="1"/>
  <c r="R28" i="1"/>
  <c r="S28" i="1"/>
  <c r="T28" i="1"/>
  <c r="U28" i="1"/>
  <c r="V28" i="1"/>
  <c r="W28" i="1"/>
  <c r="X28" i="1"/>
  <c r="R29" i="1"/>
  <c r="S29" i="1"/>
  <c r="T29" i="1"/>
  <c r="U29" i="1"/>
  <c r="V29" i="1"/>
  <c r="W29" i="1"/>
  <c r="X29" i="1"/>
  <c r="R30" i="1"/>
  <c r="S30" i="1"/>
  <c r="T30" i="1"/>
  <c r="U30" i="1"/>
  <c r="V30" i="1"/>
  <c r="W30" i="1"/>
  <c r="X30" i="1"/>
  <c r="R31" i="1"/>
  <c r="S31" i="1"/>
  <c r="T31" i="1"/>
  <c r="U31" i="1"/>
  <c r="V31" i="1"/>
  <c r="W31" i="1"/>
  <c r="X31" i="1"/>
  <c r="R32" i="1"/>
  <c r="S32" i="1"/>
  <c r="T32" i="1"/>
  <c r="U32" i="1"/>
  <c r="V32" i="1"/>
  <c r="W32" i="1"/>
  <c r="X32" i="1"/>
  <c r="R33" i="1"/>
  <c r="S33" i="1"/>
  <c r="T33" i="1"/>
  <c r="U33" i="1"/>
  <c r="V33" i="1"/>
  <c r="W33" i="1"/>
  <c r="X33" i="1"/>
  <c r="R34" i="1"/>
  <c r="S34" i="1"/>
  <c r="T34" i="1"/>
  <c r="U34" i="1"/>
  <c r="V34" i="1"/>
  <c r="W34" i="1"/>
  <c r="X34" i="1"/>
  <c r="R35" i="1"/>
  <c r="S35" i="1"/>
  <c r="T35" i="1"/>
  <c r="U35" i="1"/>
  <c r="V35" i="1"/>
  <c r="W35" i="1"/>
  <c r="X35" i="1"/>
  <c r="R36" i="1"/>
  <c r="S36" i="1"/>
  <c r="T36" i="1"/>
  <c r="U36" i="1"/>
  <c r="V36" i="1"/>
  <c r="W36" i="1"/>
  <c r="X36" i="1"/>
  <c r="R37" i="1"/>
  <c r="S37" i="1"/>
  <c r="T37" i="1"/>
  <c r="U37" i="1"/>
  <c r="V37" i="1"/>
  <c r="W37" i="1"/>
  <c r="X37" i="1"/>
  <c r="R38" i="1"/>
  <c r="S38" i="1"/>
  <c r="T38" i="1"/>
  <c r="U38" i="1"/>
  <c r="V38" i="1"/>
  <c r="W38" i="1"/>
  <c r="X38" i="1"/>
  <c r="R39" i="1"/>
  <c r="S39" i="1"/>
  <c r="T39" i="1"/>
  <c r="U39" i="1"/>
  <c r="V39" i="1"/>
  <c r="W39" i="1"/>
  <c r="X39" i="1"/>
  <c r="R40" i="1"/>
  <c r="S40" i="1"/>
  <c r="T40" i="1"/>
  <c r="U40" i="1"/>
  <c r="V40" i="1"/>
  <c r="W40" i="1"/>
  <c r="X40" i="1"/>
  <c r="R41" i="1"/>
  <c r="S41" i="1"/>
  <c r="T41" i="1"/>
  <c r="U41" i="1"/>
  <c r="V41" i="1"/>
  <c r="W41" i="1"/>
  <c r="X41" i="1"/>
  <c r="R42" i="1"/>
  <c r="S42" i="1"/>
  <c r="T42" i="1"/>
  <c r="U42" i="1"/>
  <c r="V42" i="1"/>
  <c r="W42" i="1"/>
  <c r="X42" i="1"/>
  <c r="R43" i="1"/>
  <c r="S43" i="1"/>
  <c r="T43" i="1"/>
  <c r="U43" i="1"/>
  <c r="V43" i="1"/>
  <c r="W43" i="1"/>
  <c r="X43" i="1"/>
  <c r="R44" i="1"/>
  <c r="S44" i="1"/>
  <c r="T44" i="1"/>
  <c r="U44" i="1"/>
  <c r="V44" i="1"/>
  <c r="W44" i="1"/>
  <c r="X44" i="1"/>
  <c r="R45" i="1"/>
  <c r="S45" i="1"/>
  <c r="T45" i="1"/>
  <c r="U45" i="1"/>
  <c r="V45" i="1"/>
  <c r="BF45" i="1" s="1"/>
  <c r="W45" i="1"/>
  <c r="X45" i="1"/>
  <c r="R46" i="1"/>
  <c r="S46" i="1"/>
  <c r="T46" i="1"/>
  <c r="U46" i="1"/>
  <c r="V46" i="1"/>
  <c r="W46" i="1"/>
  <c r="X46" i="1"/>
  <c r="R47" i="1"/>
  <c r="S47" i="1"/>
  <c r="T47" i="1"/>
  <c r="U47" i="1"/>
  <c r="V47" i="1"/>
  <c r="W47" i="1"/>
  <c r="X47" i="1"/>
  <c r="R48" i="1"/>
  <c r="S48" i="1"/>
  <c r="T48" i="1"/>
  <c r="U48" i="1"/>
  <c r="BD48" i="1" s="1"/>
  <c r="V48" i="1"/>
  <c r="W48" i="1"/>
  <c r="X48" i="1"/>
  <c r="R49" i="1"/>
  <c r="S49" i="1"/>
  <c r="T49" i="1"/>
  <c r="U49" i="1"/>
  <c r="V49" i="1"/>
  <c r="W49" i="1"/>
  <c r="X49" i="1"/>
  <c r="R50" i="1"/>
  <c r="S50" i="1"/>
  <c r="T50" i="1"/>
  <c r="U50" i="1"/>
  <c r="V50" i="1"/>
  <c r="W50" i="1"/>
  <c r="X50" i="1"/>
  <c r="R51" i="1"/>
  <c r="S51" i="1"/>
  <c r="T51" i="1"/>
  <c r="U51" i="1"/>
  <c r="V51" i="1"/>
  <c r="W51" i="1"/>
  <c r="X51" i="1"/>
  <c r="R52" i="1"/>
  <c r="S52" i="1"/>
  <c r="T52" i="1"/>
  <c r="U52" i="1"/>
  <c r="V52" i="1"/>
  <c r="W52" i="1"/>
  <c r="X52" i="1"/>
  <c r="R53" i="1"/>
  <c r="S53" i="1"/>
  <c r="T53" i="1"/>
  <c r="U53" i="1"/>
  <c r="V53" i="1"/>
  <c r="W53" i="1"/>
  <c r="BI53" i="1" s="1"/>
  <c r="X53" i="1"/>
  <c r="R54" i="1"/>
  <c r="S54" i="1"/>
  <c r="T54" i="1"/>
  <c r="U54" i="1"/>
  <c r="V54" i="1"/>
  <c r="W54" i="1"/>
  <c r="X54" i="1"/>
  <c r="R55" i="1"/>
  <c r="S55" i="1"/>
  <c r="T55" i="1"/>
  <c r="U55" i="1"/>
  <c r="V55" i="1"/>
  <c r="W55" i="1"/>
  <c r="X55" i="1"/>
  <c r="R56" i="1"/>
  <c r="S56" i="1"/>
  <c r="T56" i="1"/>
  <c r="U56" i="1"/>
  <c r="V56" i="1"/>
  <c r="W56" i="1"/>
  <c r="X56" i="1"/>
  <c r="R57" i="1"/>
  <c r="S57" i="1"/>
  <c r="T57" i="1"/>
  <c r="U57" i="1"/>
  <c r="V57" i="1"/>
  <c r="W57" i="1"/>
  <c r="X57" i="1"/>
  <c r="R58" i="1"/>
  <c r="S58" i="1"/>
  <c r="T58" i="1"/>
  <c r="U58" i="1"/>
  <c r="V58" i="1"/>
  <c r="W58" i="1"/>
  <c r="X58" i="1"/>
  <c r="R59" i="1"/>
  <c r="S59" i="1"/>
  <c r="T59" i="1"/>
  <c r="U59" i="1"/>
  <c r="V59" i="1"/>
  <c r="W59" i="1"/>
  <c r="X59" i="1"/>
  <c r="R60" i="1"/>
  <c r="S60" i="1"/>
  <c r="T60" i="1"/>
  <c r="U60" i="1"/>
  <c r="V60" i="1"/>
  <c r="W60" i="1"/>
  <c r="X60" i="1"/>
  <c r="R61" i="1"/>
  <c r="S61" i="1"/>
  <c r="T61" i="1"/>
  <c r="U61" i="1"/>
  <c r="V61" i="1"/>
  <c r="W61" i="1"/>
  <c r="X61" i="1"/>
  <c r="R62" i="1"/>
  <c r="S62" i="1"/>
  <c r="T62" i="1"/>
  <c r="U62" i="1"/>
  <c r="V62" i="1"/>
  <c r="W62" i="1"/>
  <c r="X62" i="1"/>
  <c r="R63" i="1"/>
  <c r="S63" i="1"/>
  <c r="T63" i="1"/>
  <c r="U63" i="1"/>
  <c r="BD63" i="1" s="1"/>
  <c r="V63" i="1"/>
  <c r="W63" i="1"/>
  <c r="X63" i="1"/>
  <c r="R64" i="1"/>
  <c r="S64" i="1"/>
  <c r="T64" i="1"/>
  <c r="U64" i="1"/>
  <c r="V64" i="1"/>
  <c r="W64" i="1"/>
  <c r="X64" i="1"/>
  <c r="R65" i="1"/>
  <c r="S65" i="1"/>
  <c r="T65" i="1"/>
  <c r="U65" i="1"/>
  <c r="V65" i="1"/>
  <c r="W65" i="1"/>
  <c r="X65" i="1"/>
  <c r="R66" i="1"/>
  <c r="S66" i="1"/>
  <c r="T66" i="1"/>
  <c r="U66" i="1"/>
  <c r="V66" i="1"/>
  <c r="W66" i="1"/>
  <c r="X66" i="1"/>
  <c r="R67" i="1"/>
  <c r="S67" i="1"/>
  <c r="T67" i="1"/>
  <c r="U67" i="1"/>
  <c r="V67" i="1"/>
  <c r="W67" i="1"/>
  <c r="X67" i="1"/>
  <c r="R68" i="1"/>
  <c r="S68" i="1"/>
  <c r="T68" i="1"/>
  <c r="U68" i="1"/>
  <c r="V68" i="1"/>
  <c r="W68" i="1"/>
  <c r="X68" i="1"/>
  <c r="R69" i="1"/>
  <c r="S69" i="1"/>
  <c r="T69" i="1"/>
  <c r="U69" i="1"/>
  <c r="V69" i="1"/>
  <c r="BF69" i="1" s="1"/>
  <c r="W69" i="1"/>
  <c r="X69" i="1"/>
  <c r="R70" i="1"/>
  <c r="S70" i="1"/>
  <c r="T70" i="1"/>
  <c r="U70" i="1"/>
  <c r="V70" i="1"/>
  <c r="W70" i="1"/>
  <c r="X70" i="1"/>
  <c r="R71" i="1"/>
  <c r="S71" i="1"/>
  <c r="T71" i="1"/>
  <c r="U71" i="1"/>
  <c r="V71" i="1"/>
  <c r="W71" i="1"/>
  <c r="X71" i="1"/>
  <c r="R72" i="1"/>
  <c r="S72" i="1"/>
  <c r="T72" i="1"/>
  <c r="U72" i="1"/>
  <c r="V72" i="1"/>
  <c r="W72" i="1"/>
  <c r="X72" i="1"/>
  <c r="R73" i="1"/>
  <c r="S73" i="1"/>
  <c r="T73" i="1"/>
  <c r="U73" i="1"/>
  <c r="V73" i="1"/>
  <c r="W73" i="1"/>
  <c r="X73" i="1"/>
  <c r="R74" i="1"/>
  <c r="S74" i="1"/>
  <c r="T74" i="1"/>
  <c r="U74" i="1"/>
  <c r="V74" i="1"/>
  <c r="W74" i="1"/>
  <c r="X74" i="1"/>
  <c r="R75" i="1"/>
  <c r="S75" i="1"/>
  <c r="T75" i="1"/>
  <c r="U75" i="1"/>
  <c r="V75" i="1"/>
  <c r="W75" i="1"/>
  <c r="X75" i="1"/>
  <c r="R76" i="1"/>
  <c r="S76" i="1"/>
  <c r="T76" i="1"/>
  <c r="U76" i="1"/>
  <c r="V76" i="1"/>
  <c r="W76" i="1"/>
  <c r="X76" i="1"/>
  <c r="R77" i="1"/>
  <c r="S77" i="1"/>
  <c r="T77" i="1"/>
  <c r="U77" i="1"/>
  <c r="V77" i="1"/>
  <c r="W77" i="1"/>
  <c r="X77" i="1"/>
  <c r="R78" i="1"/>
  <c r="S78" i="1"/>
  <c r="T78" i="1"/>
  <c r="U78" i="1"/>
  <c r="V78" i="1"/>
  <c r="W78" i="1"/>
  <c r="X78" i="1"/>
  <c r="R79" i="1"/>
  <c r="S79" i="1"/>
  <c r="T79" i="1"/>
  <c r="U79" i="1"/>
  <c r="V79" i="1"/>
  <c r="W79" i="1"/>
  <c r="X79" i="1"/>
  <c r="BJ79" i="1" s="1"/>
  <c r="R80" i="1"/>
  <c r="S80" i="1"/>
  <c r="T80" i="1"/>
  <c r="U80" i="1"/>
  <c r="V80" i="1"/>
  <c r="W80" i="1"/>
  <c r="X80" i="1"/>
  <c r="R81" i="1"/>
  <c r="S81" i="1"/>
  <c r="T81" i="1"/>
  <c r="U81" i="1"/>
  <c r="V81" i="1"/>
  <c r="W81" i="1"/>
  <c r="X81" i="1"/>
  <c r="R82" i="1"/>
  <c r="S82" i="1"/>
  <c r="T82" i="1"/>
  <c r="U82" i="1"/>
  <c r="V82" i="1"/>
  <c r="W82" i="1"/>
  <c r="X82" i="1"/>
  <c r="BJ82" i="1" s="1"/>
  <c r="R83" i="1"/>
  <c r="S83" i="1"/>
  <c r="T83" i="1"/>
  <c r="U83" i="1"/>
  <c r="V83" i="1"/>
  <c r="W83" i="1"/>
  <c r="X83" i="1"/>
  <c r="R84" i="1"/>
  <c r="S84" i="1"/>
  <c r="T84" i="1"/>
  <c r="U84" i="1"/>
  <c r="V84" i="1"/>
  <c r="W84" i="1"/>
  <c r="X84" i="1"/>
  <c r="R85" i="1"/>
  <c r="S85" i="1"/>
  <c r="T85" i="1"/>
  <c r="U85" i="1"/>
  <c r="V85" i="1"/>
  <c r="W85" i="1"/>
  <c r="X85" i="1"/>
  <c r="R86" i="1"/>
  <c r="S86" i="1"/>
  <c r="T86" i="1"/>
  <c r="U86" i="1"/>
  <c r="V86" i="1"/>
  <c r="W86" i="1"/>
  <c r="X86" i="1"/>
  <c r="R87" i="1"/>
  <c r="S87" i="1"/>
  <c r="T87" i="1"/>
  <c r="U87" i="1"/>
  <c r="V87" i="1"/>
  <c r="W87" i="1"/>
  <c r="X87" i="1"/>
  <c r="R88" i="1"/>
  <c r="S88" i="1"/>
  <c r="T88" i="1"/>
  <c r="U88" i="1"/>
  <c r="V88" i="1"/>
  <c r="W88" i="1"/>
  <c r="X88" i="1"/>
  <c r="R89" i="1"/>
  <c r="S89" i="1"/>
  <c r="T89" i="1"/>
  <c r="U89" i="1"/>
  <c r="V89" i="1"/>
  <c r="W89" i="1"/>
  <c r="X89" i="1"/>
  <c r="R90" i="1"/>
  <c r="S90" i="1"/>
  <c r="AZ90" i="1" s="1"/>
  <c r="T90" i="1"/>
  <c r="U90" i="1"/>
  <c r="V90" i="1"/>
  <c r="W90" i="1"/>
  <c r="X90" i="1"/>
  <c r="R91" i="1"/>
  <c r="S91" i="1"/>
  <c r="T91" i="1"/>
  <c r="U91" i="1"/>
  <c r="V91" i="1"/>
  <c r="W91" i="1"/>
  <c r="X91" i="1"/>
  <c r="R92" i="1"/>
  <c r="S92" i="1"/>
  <c r="T92" i="1"/>
  <c r="U92" i="1"/>
  <c r="V92" i="1"/>
  <c r="W92" i="1"/>
  <c r="X92" i="1"/>
  <c r="R93" i="1"/>
  <c r="S93" i="1"/>
  <c r="AZ93" i="1" s="1"/>
  <c r="T93" i="1"/>
  <c r="U93" i="1"/>
  <c r="V93" i="1"/>
  <c r="W93" i="1"/>
  <c r="X93" i="1"/>
  <c r="R94" i="1"/>
  <c r="S94" i="1"/>
  <c r="T94" i="1"/>
  <c r="U94" i="1"/>
  <c r="V94" i="1"/>
  <c r="W94" i="1"/>
  <c r="X94" i="1"/>
  <c r="R95" i="1"/>
  <c r="S95" i="1"/>
  <c r="T95" i="1"/>
  <c r="U95" i="1"/>
  <c r="V95" i="1"/>
  <c r="W95" i="1"/>
  <c r="X95" i="1"/>
  <c r="R96" i="1"/>
  <c r="S96" i="1"/>
  <c r="T96" i="1"/>
  <c r="U96" i="1"/>
  <c r="V96" i="1"/>
  <c r="W96" i="1"/>
  <c r="X96" i="1"/>
  <c r="R97" i="1"/>
  <c r="S97" i="1"/>
  <c r="T97" i="1"/>
  <c r="U97" i="1"/>
  <c r="V97" i="1"/>
  <c r="W97" i="1"/>
  <c r="X97" i="1"/>
  <c r="R98" i="1"/>
  <c r="S98" i="1"/>
  <c r="T98" i="1"/>
  <c r="U98" i="1"/>
  <c r="V98" i="1"/>
  <c r="W98" i="1"/>
  <c r="X98" i="1"/>
  <c r="R99" i="1"/>
  <c r="S99" i="1"/>
  <c r="T99" i="1"/>
  <c r="U99" i="1"/>
  <c r="V99" i="1"/>
  <c r="W99" i="1"/>
  <c r="X99" i="1"/>
  <c r="R100" i="1"/>
  <c r="S100" i="1"/>
  <c r="T100" i="1"/>
  <c r="U100" i="1"/>
  <c r="BD100" i="1" s="1"/>
  <c r="V100" i="1"/>
  <c r="W100" i="1"/>
  <c r="X100" i="1"/>
  <c r="R101" i="1"/>
  <c r="S101" i="1"/>
  <c r="T101" i="1"/>
  <c r="U101" i="1"/>
  <c r="V101" i="1"/>
  <c r="W101" i="1"/>
  <c r="X101" i="1"/>
  <c r="R102" i="1"/>
  <c r="S102" i="1"/>
  <c r="T102" i="1"/>
  <c r="U102" i="1"/>
  <c r="V102" i="1"/>
  <c r="W102" i="1"/>
  <c r="X102" i="1"/>
  <c r="R103" i="1"/>
  <c r="S103" i="1"/>
  <c r="T103" i="1"/>
  <c r="U103" i="1"/>
  <c r="BD103" i="1" s="1"/>
  <c r="V103" i="1"/>
  <c r="W103" i="1"/>
  <c r="X103" i="1"/>
  <c r="R104" i="1"/>
  <c r="S104" i="1"/>
  <c r="T104" i="1"/>
  <c r="U104" i="1"/>
  <c r="V104" i="1"/>
  <c r="W104" i="1"/>
  <c r="X104" i="1"/>
  <c r="R105" i="1"/>
  <c r="S105" i="1"/>
  <c r="T105" i="1"/>
  <c r="U105" i="1"/>
  <c r="V105" i="1"/>
  <c r="W105" i="1"/>
  <c r="X105" i="1"/>
  <c r="R106" i="1"/>
  <c r="S106" i="1"/>
  <c r="T106" i="1"/>
  <c r="U106" i="1"/>
  <c r="V106" i="1"/>
  <c r="W106" i="1"/>
  <c r="X106" i="1"/>
  <c r="R107" i="1"/>
  <c r="S107" i="1"/>
  <c r="T107" i="1"/>
  <c r="U107" i="1"/>
  <c r="V107" i="1"/>
  <c r="W107" i="1"/>
  <c r="X107" i="1"/>
  <c r="R108" i="1"/>
  <c r="S108" i="1"/>
  <c r="T108" i="1"/>
  <c r="U108" i="1"/>
  <c r="V108" i="1"/>
  <c r="W108" i="1"/>
  <c r="X108" i="1"/>
  <c r="R109" i="1"/>
  <c r="S109" i="1"/>
  <c r="T109" i="1"/>
  <c r="U109" i="1"/>
  <c r="V109" i="1"/>
  <c r="W109" i="1"/>
  <c r="X109" i="1"/>
  <c r="R110" i="1"/>
  <c r="S110" i="1"/>
  <c r="T110" i="1"/>
  <c r="U110" i="1"/>
  <c r="V110" i="1"/>
  <c r="W110" i="1"/>
  <c r="BH110" i="1" s="1"/>
  <c r="X110" i="1"/>
  <c r="R111" i="1"/>
  <c r="S111" i="1"/>
  <c r="T111" i="1"/>
  <c r="U111" i="1"/>
  <c r="V111" i="1"/>
  <c r="W111" i="1"/>
  <c r="X111" i="1"/>
  <c r="R112" i="1"/>
  <c r="S112" i="1"/>
  <c r="T112" i="1"/>
  <c r="U112" i="1"/>
  <c r="V112" i="1"/>
  <c r="W112" i="1"/>
  <c r="X112" i="1"/>
  <c r="R113" i="1"/>
  <c r="S113" i="1"/>
  <c r="T113" i="1"/>
  <c r="U113" i="1"/>
  <c r="V113" i="1"/>
  <c r="W113" i="1"/>
  <c r="BH113" i="1" s="1"/>
  <c r="X113" i="1"/>
  <c r="R114" i="1"/>
  <c r="S114" i="1"/>
  <c r="T114" i="1"/>
  <c r="U114" i="1"/>
  <c r="V114" i="1"/>
  <c r="W114" i="1"/>
  <c r="X114" i="1"/>
  <c r="R115" i="1"/>
  <c r="S115" i="1"/>
  <c r="T115" i="1"/>
  <c r="U115" i="1"/>
  <c r="V115" i="1"/>
  <c r="W115" i="1"/>
  <c r="X115" i="1"/>
  <c r="R116" i="1"/>
  <c r="S116" i="1"/>
  <c r="T116" i="1"/>
  <c r="U116" i="1"/>
  <c r="V116" i="1"/>
  <c r="W116" i="1"/>
  <c r="X116" i="1"/>
  <c r="R117" i="1"/>
  <c r="S117" i="1"/>
  <c r="T117" i="1"/>
  <c r="U117" i="1"/>
  <c r="V117" i="1"/>
  <c r="W117" i="1"/>
  <c r="X117" i="1"/>
  <c r="R118" i="1"/>
  <c r="S118" i="1"/>
  <c r="T118" i="1"/>
  <c r="U118" i="1"/>
  <c r="V118" i="1"/>
  <c r="W118" i="1"/>
  <c r="X118" i="1"/>
  <c r="BJ118" i="1" s="1"/>
  <c r="R119" i="1"/>
  <c r="S119" i="1"/>
  <c r="T119" i="1"/>
  <c r="U119" i="1"/>
  <c r="V119" i="1"/>
  <c r="W119" i="1"/>
  <c r="X119" i="1"/>
  <c r="R120" i="1"/>
  <c r="S120" i="1"/>
  <c r="T120" i="1"/>
  <c r="U120" i="1"/>
  <c r="V120" i="1"/>
  <c r="W120" i="1"/>
  <c r="X120" i="1"/>
  <c r="R121" i="1"/>
  <c r="AX121" i="1" s="1"/>
  <c r="S121" i="1"/>
  <c r="T121" i="1"/>
  <c r="U121" i="1"/>
  <c r="V121" i="1"/>
  <c r="W121" i="1"/>
  <c r="X121" i="1"/>
  <c r="R122" i="1"/>
  <c r="S122" i="1"/>
  <c r="T122" i="1"/>
  <c r="U122" i="1"/>
  <c r="V122" i="1"/>
  <c r="W122" i="1"/>
  <c r="BH122" i="1" s="1"/>
  <c r="X122" i="1"/>
  <c r="R123" i="1"/>
  <c r="S123" i="1"/>
  <c r="T123" i="1"/>
  <c r="U123" i="1"/>
  <c r="V123" i="1"/>
  <c r="W123" i="1"/>
  <c r="X123" i="1"/>
  <c r="R124" i="1"/>
  <c r="AY124" i="1" s="1"/>
  <c r="S124" i="1"/>
  <c r="T124" i="1"/>
  <c r="U124" i="1"/>
  <c r="V124" i="1"/>
  <c r="W124" i="1"/>
  <c r="X124" i="1"/>
  <c r="R125" i="1"/>
  <c r="S125" i="1"/>
  <c r="T125" i="1"/>
  <c r="U125" i="1"/>
  <c r="V125" i="1"/>
  <c r="W125" i="1"/>
  <c r="X125" i="1"/>
  <c r="R126" i="1"/>
  <c r="S126" i="1"/>
  <c r="AZ126" i="1" s="1"/>
  <c r="T126" i="1"/>
  <c r="U126" i="1"/>
  <c r="V126" i="1"/>
  <c r="W126" i="1"/>
  <c r="X126" i="1"/>
  <c r="R127" i="1"/>
  <c r="S127" i="1"/>
  <c r="T127" i="1"/>
  <c r="U127" i="1"/>
  <c r="BE127" i="1" s="1"/>
  <c r="V127" i="1"/>
  <c r="W127" i="1"/>
  <c r="X127" i="1"/>
  <c r="R128" i="1"/>
  <c r="S128" i="1"/>
  <c r="T128" i="1"/>
  <c r="U128" i="1"/>
  <c r="V128" i="1"/>
  <c r="W128" i="1"/>
  <c r="X128" i="1"/>
  <c r="R129" i="1"/>
  <c r="S129" i="1"/>
  <c r="T129" i="1"/>
  <c r="U129" i="1"/>
  <c r="V129" i="1"/>
  <c r="BF129" i="1" s="1"/>
  <c r="W129" i="1"/>
  <c r="X129" i="1"/>
  <c r="R130" i="1"/>
  <c r="S130" i="1"/>
  <c r="T130" i="1"/>
  <c r="U130" i="1"/>
  <c r="V130" i="1"/>
  <c r="W130" i="1"/>
  <c r="X130" i="1"/>
  <c r="BK130" i="1" s="1"/>
  <c r="R131" i="1"/>
  <c r="S131" i="1"/>
  <c r="T131" i="1"/>
  <c r="U131" i="1"/>
  <c r="V131" i="1"/>
  <c r="W131" i="1"/>
  <c r="X131" i="1"/>
  <c r="R132" i="1"/>
  <c r="S132" i="1"/>
  <c r="T132" i="1"/>
  <c r="U132" i="1"/>
  <c r="V132" i="1"/>
  <c r="W132" i="1"/>
  <c r="X132" i="1"/>
  <c r="R133" i="1"/>
  <c r="AX133" i="1" s="1"/>
  <c r="S133" i="1"/>
  <c r="T133" i="1"/>
  <c r="U133" i="1"/>
  <c r="V133" i="1"/>
  <c r="W133" i="1"/>
  <c r="X133" i="1"/>
  <c r="R134" i="1"/>
  <c r="S134" i="1"/>
  <c r="T134" i="1"/>
  <c r="U134" i="1"/>
  <c r="V134" i="1"/>
  <c r="W134" i="1"/>
  <c r="X134" i="1"/>
  <c r="R135" i="1"/>
  <c r="S135" i="1"/>
  <c r="T135" i="1"/>
  <c r="U135" i="1"/>
  <c r="V135" i="1"/>
  <c r="W135" i="1"/>
  <c r="X135" i="1"/>
  <c r="R136" i="1"/>
  <c r="S136" i="1"/>
  <c r="T136" i="1"/>
  <c r="U136" i="1"/>
  <c r="BD136" i="1" s="1"/>
  <c r="V136" i="1"/>
  <c r="W136" i="1"/>
  <c r="X136" i="1"/>
  <c r="R137" i="1"/>
  <c r="S137" i="1"/>
  <c r="T137" i="1"/>
  <c r="U137" i="1"/>
  <c r="V137" i="1"/>
  <c r="W137" i="1"/>
  <c r="X137" i="1"/>
  <c r="R138" i="1"/>
  <c r="S138" i="1"/>
  <c r="T138" i="1"/>
  <c r="U138" i="1"/>
  <c r="V138" i="1"/>
  <c r="W138" i="1"/>
  <c r="X138" i="1"/>
  <c r="R139" i="1"/>
  <c r="S139" i="1"/>
  <c r="T139" i="1"/>
  <c r="U139" i="1"/>
  <c r="V139" i="1"/>
  <c r="W139" i="1"/>
  <c r="X139" i="1"/>
  <c r="BJ139" i="1" s="1"/>
  <c r="R140" i="1"/>
  <c r="S140" i="1"/>
  <c r="T140" i="1"/>
  <c r="U140" i="1"/>
  <c r="V140" i="1"/>
  <c r="W140" i="1"/>
  <c r="X140" i="1"/>
  <c r="R141" i="1"/>
  <c r="S141" i="1"/>
  <c r="T141" i="1"/>
  <c r="U141" i="1"/>
  <c r="V141" i="1"/>
  <c r="W141" i="1"/>
  <c r="X141" i="1"/>
  <c r="R142" i="1"/>
  <c r="S142" i="1"/>
  <c r="T142" i="1"/>
  <c r="U142" i="1"/>
  <c r="V142" i="1"/>
  <c r="W142" i="1"/>
  <c r="X142" i="1"/>
  <c r="R143" i="1"/>
  <c r="S143" i="1"/>
  <c r="T143" i="1"/>
  <c r="BB143" i="1" s="1"/>
  <c r="U143" i="1"/>
  <c r="V143" i="1"/>
  <c r="W143" i="1"/>
  <c r="X143" i="1"/>
  <c r="R144" i="1"/>
  <c r="S144" i="1"/>
  <c r="T144" i="1"/>
  <c r="U144" i="1"/>
  <c r="V144" i="1"/>
  <c r="W144" i="1"/>
  <c r="X144" i="1"/>
  <c r="R145" i="1"/>
  <c r="AX145" i="1" s="1"/>
  <c r="S145" i="1"/>
  <c r="T145" i="1"/>
  <c r="U145" i="1"/>
  <c r="V145" i="1"/>
  <c r="W145" i="1"/>
  <c r="X145" i="1"/>
  <c r="R146" i="1"/>
  <c r="S146" i="1"/>
  <c r="T146" i="1"/>
  <c r="U146" i="1"/>
  <c r="V146" i="1"/>
  <c r="W146" i="1"/>
  <c r="X146" i="1"/>
  <c r="R147" i="1"/>
  <c r="S147" i="1"/>
  <c r="T147" i="1"/>
  <c r="U147" i="1"/>
  <c r="V147" i="1"/>
  <c r="W147" i="1"/>
  <c r="X147" i="1"/>
  <c r="R148" i="1"/>
  <c r="S148" i="1"/>
  <c r="T148" i="1"/>
  <c r="U148" i="1"/>
  <c r="V148" i="1"/>
  <c r="W148" i="1"/>
  <c r="X148" i="1"/>
  <c r="R149" i="1"/>
  <c r="S149" i="1"/>
  <c r="T149" i="1"/>
  <c r="U149" i="1"/>
  <c r="V149" i="1"/>
  <c r="W149" i="1"/>
  <c r="X149" i="1"/>
  <c r="R150" i="1"/>
  <c r="S150" i="1"/>
  <c r="AZ150" i="1" s="1"/>
  <c r="T150" i="1"/>
  <c r="U150" i="1"/>
  <c r="V150" i="1"/>
  <c r="W150" i="1"/>
  <c r="X150" i="1"/>
  <c r="R151" i="1"/>
  <c r="S151" i="1"/>
  <c r="T151" i="1"/>
  <c r="U151" i="1"/>
  <c r="V151" i="1"/>
  <c r="W151" i="1"/>
  <c r="X151" i="1"/>
  <c r="R152" i="1"/>
  <c r="S152" i="1"/>
  <c r="T152" i="1"/>
  <c r="U152" i="1"/>
  <c r="V152" i="1"/>
  <c r="W152" i="1"/>
  <c r="X152" i="1"/>
  <c r="R153" i="1"/>
  <c r="S153" i="1"/>
  <c r="T153" i="1"/>
  <c r="U153" i="1"/>
  <c r="V153" i="1"/>
  <c r="BF153" i="1" s="1"/>
  <c r="W153" i="1"/>
  <c r="X153" i="1"/>
  <c r="R154" i="1"/>
  <c r="S154" i="1"/>
  <c r="T154" i="1"/>
  <c r="U154" i="1"/>
  <c r="V154" i="1"/>
  <c r="W154" i="1"/>
  <c r="X154" i="1"/>
  <c r="R155" i="1"/>
  <c r="S155" i="1"/>
  <c r="T155" i="1"/>
  <c r="BB155" i="1" s="1"/>
  <c r="U155" i="1"/>
  <c r="V155" i="1"/>
  <c r="W155" i="1"/>
  <c r="X155" i="1"/>
  <c r="R156" i="1"/>
  <c r="S156" i="1"/>
  <c r="T156" i="1"/>
  <c r="U156" i="1"/>
  <c r="V156" i="1"/>
  <c r="W156" i="1"/>
  <c r="X156" i="1"/>
  <c r="R157" i="1"/>
  <c r="S157" i="1"/>
  <c r="T157" i="1"/>
  <c r="U157" i="1"/>
  <c r="V157" i="1"/>
  <c r="W157" i="1"/>
  <c r="X157" i="1"/>
  <c r="X17" i="1"/>
  <c r="W17" i="1"/>
  <c r="V17" i="1"/>
  <c r="U17" i="1"/>
  <c r="T17" i="1"/>
  <c r="S17" i="1"/>
  <c r="BA17" i="1" s="1"/>
  <c r="R17" i="1"/>
  <c r="DK50" i="1" l="1"/>
  <c r="DM49" i="1"/>
  <c r="DS39" i="1"/>
  <c r="DG39" i="1"/>
  <c r="DI38" i="1"/>
  <c r="DK37" i="1"/>
  <c r="DM36" i="1"/>
  <c r="DQ27" i="1"/>
  <c r="DS26" i="1"/>
  <c r="DG26" i="1"/>
  <c r="DI25" i="1"/>
  <c r="DK24" i="1"/>
  <c r="DS21" i="1"/>
  <c r="DG21" i="1"/>
  <c r="DI20" i="1"/>
  <c r="P33" i="1"/>
  <c r="CX33" i="1" s="1"/>
  <c r="DK49" i="1"/>
  <c r="DS38" i="1"/>
  <c r="DK36" i="1"/>
  <c r="DS25" i="1"/>
  <c r="DS20" i="1"/>
  <c r="P45" i="1"/>
  <c r="P32" i="1"/>
  <c r="CR32" i="1" s="1"/>
  <c r="DS45" i="1"/>
  <c r="DS158" i="1" s="1"/>
  <c r="DS159" i="1" s="1"/>
  <c r="DG167" i="1" s="1"/>
  <c r="D261" i="2" s="1"/>
  <c r="DS32" i="1"/>
  <c r="DM19" i="1"/>
  <c r="DK18" i="1"/>
  <c r="DN22" i="1"/>
  <c r="DL19" i="1"/>
  <c r="DO19" i="1"/>
  <c r="DO158" i="1" s="1"/>
  <c r="DO159" i="1" s="1"/>
  <c r="DG165" i="1" s="1"/>
  <c r="D259" i="2" s="1"/>
  <c r="DL22" i="1"/>
  <c r="DJ22" i="1"/>
  <c r="O19" i="1"/>
  <c r="DA19" i="1" s="1"/>
  <c r="DH19" i="1"/>
  <c r="DR19" i="1"/>
  <c r="DF19" i="1"/>
  <c r="DF158" i="1" s="1"/>
  <c r="DF159" i="1" s="1"/>
  <c r="DF161" i="1" s="1"/>
  <c r="D245" i="2" s="1"/>
  <c r="DH18" i="1"/>
  <c r="DP155" i="1"/>
  <c r="DP149" i="1"/>
  <c r="DP143" i="1"/>
  <c r="DP137" i="1"/>
  <c r="DP131" i="1"/>
  <c r="DP125" i="1"/>
  <c r="DP119" i="1"/>
  <c r="DP113" i="1"/>
  <c r="DP107" i="1"/>
  <c r="DP101" i="1"/>
  <c r="DP95" i="1"/>
  <c r="DP89" i="1"/>
  <c r="DP83" i="1"/>
  <c r="DP77" i="1"/>
  <c r="DP71" i="1"/>
  <c r="DP65" i="1"/>
  <c r="DP59" i="1"/>
  <c r="DP53" i="1"/>
  <c r="DP47" i="1"/>
  <c r="DP41" i="1"/>
  <c r="DP35" i="1"/>
  <c r="DP29" i="1"/>
  <c r="DP23" i="1"/>
  <c r="DN155" i="1"/>
  <c r="DN149" i="1"/>
  <c r="DN143" i="1"/>
  <c r="DN137" i="1"/>
  <c r="DN131" i="1"/>
  <c r="DN125" i="1"/>
  <c r="DN119" i="1"/>
  <c r="DN113" i="1"/>
  <c r="DN107" i="1"/>
  <c r="DN101" i="1"/>
  <c r="DN95" i="1"/>
  <c r="DN89" i="1"/>
  <c r="DN83" i="1"/>
  <c r="DN77" i="1"/>
  <c r="DN71" i="1"/>
  <c r="DN65" i="1"/>
  <c r="DN59" i="1"/>
  <c r="DN53" i="1"/>
  <c r="DN47" i="1"/>
  <c r="DN41" i="1"/>
  <c r="DN35" i="1"/>
  <c r="DN29" i="1"/>
  <c r="DN23" i="1"/>
  <c r="DL155" i="1"/>
  <c r="DL149" i="1"/>
  <c r="DL143" i="1"/>
  <c r="DL137" i="1"/>
  <c r="DL131" i="1"/>
  <c r="DL125" i="1"/>
  <c r="DL119" i="1"/>
  <c r="DL113" i="1"/>
  <c r="DL107" i="1"/>
  <c r="DL101" i="1"/>
  <c r="DL95" i="1"/>
  <c r="DL89" i="1"/>
  <c r="DL83" i="1"/>
  <c r="DL77" i="1"/>
  <c r="DL71" i="1"/>
  <c r="DL65" i="1"/>
  <c r="DL59" i="1"/>
  <c r="DL53" i="1"/>
  <c r="DL47" i="1"/>
  <c r="DL41" i="1"/>
  <c r="DL35" i="1"/>
  <c r="DL29" i="1"/>
  <c r="DL23" i="1"/>
  <c r="O155" i="1"/>
  <c r="O149" i="1"/>
  <c r="O143" i="1"/>
  <c r="CS143" i="1" s="1"/>
  <c r="O137" i="1"/>
  <c r="CQ137" i="1" s="1"/>
  <c r="O131" i="1"/>
  <c r="BJ131" i="1" s="1"/>
  <c r="O125" i="1"/>
  <c r="O119" i="1"/>
  <c r="O113" i="1"/>
  <c r="O107" i="1"/>
  <c r="CU107" i="1" s="1"/>
  <c r="O101" i="1"/>
  <c r="O95" i="1"/>
  <c r="CW95" i="1" s="1"/>
  <c r="O89" i="1"/>
  <c r="O83" i="1"/>
  <c r="CS83" i="1" s="1"/>
  <c r="O77" i="1"/>
  <c r="CY77" i="1" s="1"/>
  <c r="O71" i="1"/>
  <c r="CU71" i="1" s="1"/>
  <c r="O65" i="1"/>
  <c r="CU65" i="1" s="1"/>
  <c r="O59" i="1"/>
  <c r="DA59" i="1" s="1"/>
  <c r="O53" i="1"/>
  <c r="CS53" i="1" s="1"/>
  <c r="O47" i="1"/>
  <c r="O41" i="1"/>
  <c r="O35" i="1"/>
  <c r="CS35" i="1" s="1"/>
  <c r="O29" i="1"/>
  <c r="O23" i="1"/>
  <c r="DC23" i="1" s="1"/>
  <c r="DJ155" i="1"/>
  <c r="DJ149" i="1"/>
  <c r="DJ143" i="1"/>
  <c r="DJ137" i="1"/>
  <c r="DJ131" i="1"/>
  <c r="DJ125" i="1"/>
  <c r="DJ119" i="1"/>
  <c r="DJ113" i="1"/>
  <c r="DJ107" i="1"/>
  <c r="DJ101" i="1"/>
  <c r="DJ95" i="1"/>
  <c r="DJ89" i="1"/>
  <c r="DJ83" i="1"/>
  <c r="DJ77" i="1"/>
  <c r="DJ71" i="1"/>
  <c r="DJ65" i="1"/>
  <c r="DJ59" i="1"/>
  <c r="DJ53" i="1"/>
  <c r="DJ158" i="1" s="1"/>
  <c r="DJ159" i="1" s="1"/>
  <c r="DF163" i="1" s="1"/>
  <c r="D247" i="2" s="1"/>
  <c r="DJ47" i="1"/>
  <c r="DJ41" i="1"/>
  <c r="DJ35" i="1"/>
  <c r="DJ29" i="1"/>
  <c r="DJ23" i="1"/>
  <c r="DH155" i="1"/>
  <c r="DH149" i="1"/>
  <c r="DH143" i="1"/>
  <c r="DH137" i="1"/>
  <c r="DH131" i="1"/>
  <c r="DH125" i="1"/>
  <c r="DH119" i="1"/>
  <c r="DH113" i="1"/>
  <c r="DH107" i="1"/>
  <c r="DH101" i="1"/>
  <c r="DH95" i="1"/>
  <c r="DH89" i="1"/>
  <c r="DH83" i="1"/>
  <c r="DH77" i="1"/>
  <c r="DH71" i="1"/>
  <c r="DH65" i="1"/>
  <c r="DH59" i="1"/>
  <c r="DH53" i="1"/>
  <c r="DH47" i="1"/>
  <c r="DH41" i="1"/>
  <c r="DH35" i="1"/>
  <c r="DH29" i="1"/>
  <c r="DH23" i="1"/>
  <c r="DR155" i="1"/>
  <c r="DR149" i="1"/>
  <c r="DR143" i="1"/>
  <c r="DR137" i="1"/>
  <c r="DR131" i="1"/>
  <c r="DR125" i="1"/>
  <c r="DR119" i="1"/>
  <c r="DR113" i="1"/>
  <c r="DR107" i="1"/>
  <c r="DR101" i="1"/>
  <c r="DR95" i="1"/>
  <c r="DR89" i="1"/>
  <c r="DR83" i="1"/>
  <c r="DR77" i="1"/>
  <c r="DR71" i="1"/>
  <c r="DR65" i="1"/>
  <c r="DR59" i="1"/>
  <c r="DR53" i="1"/>
  <c r="DR47" i="1"/>
  <c r="DR41" i="1"/>
  <c r="DR35" i="1"/>
  <c r="DR29" i="1"/>
  <c r="DR23" i="1"/>
  <c r="CQ100" i="1"/>
  <c r="CV62" i="1"/>
  <c r="CZ72" i="1"/>
  <c r="CY72" i="1"/>
  <c r="CY153" i="1"/>
  <c r="DA87" i="1"/>
  <c r="CT103" i="1"/>
  <c r="CT79" i="1"/>
  <c r="CS103" i="1"/>
  <c r="CS79" i="1"/>
  <c r="DD144" i="1"/>
  <c r="CV120" i="1"/>
  <c r="CV96" i="1"/>
  <c r="CV60" i="1"/>
  <c r="CU120" i="1"/>
  <c r="CU96" i="1"/>
  <c r="CU60" i="1"/>
  <c r="CW41" i="1"/>
  <c r="CV155" i="1"/>
  <c r="CW89" i="1"/>
  <c r="CU98" i="1"/>
  <c r="CU62" i="1"/>
  <c r="CW38" i="1"/>
  <c r="DB140" i="1"/>
  <c r="DD137" i="1"/>
  <c r="CY127" i="1"/>
  <c r="DA121" i="1"/>
  <c r="CY115" i="1"/>
  <c r="DA109" i="1"/>
  <c r="CY31" i="1"/>
  <c r="CT154" i="1"/>
  <c r="CX152" i="1"/>
  <c r="CX140" i="1"/>
  <c r="CR137" i="1"/>
  <c r="DD131" i="1"/>
  <c r="CT130" i="1"/>
  <c r="CX128" i="1"/>
  <c r="CT118" i="1"/>
  <c r="CX104" i="1"/>
  <c r="CQ134" i="1"/>
  <c r="DB108" i="1"/>
  <c r="CR84" i="1"/>
  <c r="DD66" i="1"/>
  <c r="DD54" i="1"/>
  <c r="CR48" i="1"/>
  <c r="CR36" i="1"/>
  <c r="DD30" i="1"/>
  <c r="CR24" i="1"/>
  <c r="CT127" i="1"/>
  <c r="DA156" i="1"/>
  <c r="CU150" i="1"/>
  <c r="DA108" i="1"/>
  <c r="CY102" i="1"/>
  <c r="CQ84" i="1"/>
  <c r="DC66" i="1"/>
  <c r="DC54" i="1"/>
  <c r="CQ48" i="1"/>
  <c r="CQ36" i="1"/>
  <c r="DC30" i="1"/>
  <c r="CQ24" i="1"/>
  <c r="CW122" i="1"/>
  <c r="CW120" i="1"/>
  <c r="DC89" i="1"/>
  <c r="CZ111" i="1"/>
  <c r="CR100" i="1"/>
  <c r="DC106" i="1"/>
  <c r="CX154" i="1"/>
  <c r="CX59" i="1"/>
  <c r="CW147" i="1"/>
  <c r="CU141" i="1"/>
  <c r="CW99" i="1"/>
  <c r="CW63" i="1"/>
  <c r="CZ151" i="1"/>
  <c r="DA47" i="1"/>
  <c r="CV98" i="1"/>
  <c r="CZ92" i="1"/>
  <c r="CZ44" i="1"/>
  <c r="DA141" i="1"/>
  <c r="DC41" i="1"/>
  <c r="CX147" i="1"/>
  <c r="DD135" i="1"/>
  <c r="CR123" i="1"/>
  <c r="DD117" i="1"/>
  <c r="DD111" i="1"/>
  <c r="DD105" i="1"/>
  <c r="CX99" i="1"/>
  <c r="DB87" i="1"/>
  <c r="DD81" i="1"/>
  <c r="CR75" i="1"/>
  <c r="CX63" i="1"/>
  <c r="CR51" i="1"/>
  <c r="DD45" i="1"/>
  <c r="CR27" i="1"/>
  <c r="CV156" i="1"/>
  <c r="DA142" i="1"/>
  <c r="CU129" i="1"/>
  <c r="CV115" i="1"/>
  <c r="CW101" i="1"/>
  <c r="CZ113" i="1"/>
  <c r="DC111" i="1"/>
  <c r="CT122" i="1"/>
  <c r="CT110" i="1"/>
  <c r="CT26" i="1"/>
  <c r="CT126" i="1"/>
  <c r="CX77" i="1"/>
  <c r="CW152" i="1"/>
  <c r="CQ146" i="1"/>
  <c r="CW140" i="1"/>
  <c r="CW128" i="1"/>
  <c r="CS122" i="1"/>
  <c r="CS110" i="1"/>
  <c r="CW104" i="1"/>
  <c r="CY92" i="1"/>
  <c r="DC68" i="1"/>
  <c r="CY44" i="1"/>
  <c r="CS26" i="1"/>
  <c r="CW20" i="1"/>
  <c r="CW153" i="1"/>
  <c r="DC139" i="1"/>
  <c r="CU125" i="1"/>
  <c r="DB110" i="1"/>
  <c r="CZ69" i="1"/>
  <c r="CV139" i="1"/>
  <c r="CV91" i="1"/>
  <c r="CV67" i="1"/>
  <c r="CV55" i="1"/>
  <c r="CY152" i="1"/>
  <c r="DC138" i="1"/>
  <c r="CW124" i="1"/>
  <c r="CZ109" i="1"/>
  <c r="CZ65" i="1"/>
  <c r="CU139" i="1"/>
  <c r="CU91" i="1"/>
  <c r="CU67" i="1"/>
  <c r="CU55" i="1"/>
  <c r="DB138" i="1"/>
  <c r="DB42" i="1"/>
  <c r="CW123" i="1"/>
  <c r="CZ150" i="1"/>
  <c r="DC107" i="1"/>
  <c r="CZ53" i="1"/>
  <c r="DB155" i="1"/>
  <c r="DB119" i="1"/>
  <c r="CT53" i="1"/>
  <c r="CX41" i="1"/>
  <c r="DA147" i="1"/>
  <c r="CQ133" i="1"/>
  <c r="CU119" i="1"/>
  <c r="DA105" i="1"/>
  <c r="CZ45" i="1"/>
  <c r="DA155" i="1"/>
  <c r="DA119" i="1"/>
  <c r="CQ29" i="1"/>
  <c r="DA146" i="1"/>
  <c r="CQ132" i="1"/>
  <c r="CW118" i="1"/>
  <c r="DC104" i="1"/>
  <c r="CY149" i="1"/>
  <c r="CR142" i="1"/>
  <c r="DD136" i="1"/>
  <c r="CZ106" i="1"/>
  <c r="CR70" i="1"/>
  <c r="DB58" i="1"/>
  <c r="CU17" i="1"/>
  <c r="CY145" i="1"/>
  <c r="CR131" i="1"/>
  <c r="CV117" i="1"/>
  <c r="DD103" i="1"/>
  <c r="CQ34" i="1"/>
  <c r="CS154" i="1"/>
  <c r="CQ142" i="1"/>
  <c r="DC136" i="1"/>
  <c r="CS130" i="1"/>
  <c r="CS118" i="1"/>
  <c r="CY106" i="1"/>
  <c r="CS82" i="1"/>
  <c r="CQ70" i="1"/>
  <c r="DC64" i="1"/>
  <c r="DA58" i="1"/>
  <c r="CS46" i="1"/>
  <c r="DB156" i="1"/>
  <c r="DD149" i="1"/>
  <c r="CV141" i="1"/>
  <c r="DD125" i="1"/>
  <c r="CT17" i="1"/>
  <c r="DA143" i="1"/>
  <c r="CV116" i="1"/>
  <c r="DD102" i="1"/>
  <c r="CQ30" i="1"/>
  <c r="DA100" i="1"/>
  <c r="DB100" i="1"/>
  <c r="CQ99" i="1"/>
  <c r="CR99" i="1"/>
  <c r="CY95" i="1"/>
  <c r="CZ95" i="1"/>
  <c r="DC93" i="1"/>
  <c r="DD93" i="1"/>
  <c r="CS92" i="1"/>
  <c r="CT92" i="1"/>
  <c r="CW90" i="1"/>
  <c r="CX90" i="1"/>
  <c r="CQ87" i="1"/>
  <c r="CR87" i="1"/>
  <c r="CU85" i="1"/>
  <c r="CV85" i="1"/>
  <c r="CT80" i="1"/>
  <c r="CS80" i="1"/>
  <c r="CW78" i="1"/>
  <c r="CX78" i="1"/>
  <c r="DA76" i="1"/>
  <c r="DB76" i="1"/>
  <c r="CV73" i="1"/>
  <c r="CU73" i="1"/>
  <c r="DC69" i="1"/>
  <c r="DD69" i="1"/>
  <c r="CT68" i="1"/>
  <c r="CS68" i="1"/>
  <c r="DA64" i="1"/>
  <c r="DB64" i="1"/>
  <c r="CQ63" i="1"/>
  <c r="CR63" i="1"/>
  <c r="CV61" i="1"/>
  <c r="CU61" i="1"/>
  <c r="CY59" i="1"/>
  <c r="CZ59" i="1"/>
  <c r="DC57" i="1"/>
  <c r="DD57" i="1"/>
  <c r="CS56" i="1"/>
  <c r="CT56" i="1"/>
  <c r="DA52" i="1"/>
  <c r="DB52" i="1"/>
  <c r="CU49" i="1"/>
  <c r="CV49" i="1"/>
  <c r="CS44" i="1"/>
  <c r="CT44" i="1"/>
  <c r="CW42" i="1"/>
  <c r="CX42" i="1"/>
  <c r="DA40" i="1"/>
  <c r="DB40" i="1"/>
  <c r="CQ39" i="1"/>
  <c r="CR39" i="1"/>
  <c r="CU37" i="1"/>
  <c r="CV37" i="1"/>
  <c r="CY35" i="1"/>
  <c r="CZ35" i="1"/>
  <c r="DC33" i="1"/>
  <c r="DD33" i="1"/>
  <c r="CW30" i="1"/>
  <c r="CX30" i="1"/>
  <c r="DB28" i="1"/>
  <c r="DA28" i="1"/>
  <c r="CU25" i="1"/>
  <c r="CV25" i="1"/>
  <c r="CY23" i="1"/>
  <c r="CZ23" i="1"/>
  <c r="DC21" i="1"/>
  <c r="DD21" i="1"/>
  <c r="CW18" i="1"/>
  <c r="CX18" i="1"/>
  <c r="CU157" i="1"/>
  <c r="DA148" i="1"/>
  <c r="CY144" i="1"/>
  <c r="CQ136" i="1"/>
  <c r="CQ135" i="1"/>
  <c r="CT128" i="1"/>
  <c r="CU121" i="1"/>
  <c r="CX114" i="1"/>
  <c r="DB112" i="1"/>
  <c r="CV101" i="1"/>
  <c r="CZ77" i="1"/>
  <c r="CV65" i="1"/>
  <c r="CZ47" i="1"/>
  <c r="CY100" i="1"/>
  <c r="CZ100" i="1"/>
  <c r="DC98" i="1"/>
  <c r="DD98" i="1"/>
  <c r="CS97" i="1"/>
  <c r="CT97" i="1"/>
  <c r="CQ92" i="1"/>
  <c r="CR92" i="1"/>
  <c r="CY88" i="1"/>
  <c r="CZ88" i="1"/>
  <c r="DC86" i="1"/>
  <c r="DD86" i="1"/>
  <c r="CS85" i="1"/>
  <c r="CT85" i="1"/>
  <c r="CW83" i="1"/>
  <c r="CX83" i="1"/>
  <c r="DA81" i="1"/>
  <c r="DB81" i="1"/>
  <c r="CQ80" i="1"/>
  <c r="CR80" i="1"/>
  <c r="CV78" i="1"/>
  <c r="CU78" i="1"/>
  <c r="DC74" i="1"/>
  <c r="DD74" i="1"/>
  <c r="CS73" i="1"/>
  <c r="CT73" i="1"/>
  <c r="CW71" i="1"/>
  <c r="CX71" i="1"/>
  <c r="DA69" i="1"/>
  <c r="DB69" i="1"/>
  <c r="CQ68" i="1"/>
  <c r="CR68" i="1"/>
  <c r="CU66" i="1"/>
  <c r="CV66" i="1"/>
  <c r="CY64" i="1"/>
  <c r="CZ64" i="1"/>
  <c r="DC62" i="1"/>
  <c r="DD62" i="1"/>
  <c r="CS61" i="1"/>
  <c r="CT61" i="1"/>
  <c r="DA57" i="1"/>
  <c r="DB57" i="1"/>
  <c r="CU54" i="1"/>
  <c r="CV54" i="1"/>
  <c r="DC50" i="1"/>
  <c r="DD50" i="1"/>
  <c r="CS49" i="1"/>
  <c r="CT49" i="1"/>
  <c r="CW47" i="1"/>
  <c r="CX47" i="1"/>
  <c r="DA45" i="1"/>
  <c r="DB45" i="1"/>
  <c r="CQ44" i="1"/>
  <c r="CR44" i="1"/>
  <c r="CU42" i="1"/>
  <c r="CV42" i="1"/>
  <c r="CY40" i="1"/>
  <c r="CZ40" i="1"/>
  <c r="CS37" i="1"/>
  <c r="CT37" i="1"/>
  <c r="CW35" i="1"/>
  <c r="CX35" i="1"/>
  <c r="DA33" i="1"/>
  <c r="DB33" i="1"/>
  <c r="CU30" i="1"/>
  <c r="CV30" i="1"/>
  <c r="CY28" i="1"/>
  <c r="CZ28" i="1"/>
  <c r="DC26" i="1"/>
  <c r="DD26" i="1"/>
  <c r="CW23" i="1"/>
  <c r="CX23" i="1"/>
  <c r="CQ20" i="1"/>
  <c r="CR20" i="1"/>
  <c r="CU18" i="1"/>
  <c r="CV18" i="1"/>
  <c r="CX17" i="1"/>
  <c r="CT157" i="1"/>
  <c r="CV153" i="1"/>
  <c r="CX149" i="1"/>
  <c r="CZ148" i="1"/>
  <c r="CZ147" i="1"/>
  <c r="CZ146" i="1"/>
  <c r="CX145" i="1"/>
  <c r="CX144" i="1"/>
  <c r="CZ143" i="1"/>
  <c r="CZ142" i="1"/>
  <c r="CZ141" i="1"/>
  <c r="DB139" i="1"/>
  <c r="DB136" i="1"/>
  <c r="DB135" i="1"/>
  <c r="DD134" i="1"/>
  <c r="DD133" i="1"/>
  <c r="DD132" i="1"/>
  <c r="CR130" i="1"/>
  <c r="CR129" i="1"/>
  <c r="CT125" i="1"/>
  <c r="CT124" i="1"/>
  <c r="CV123" i="1"/>
  <c r="CV122" i="1"/>
  <c r="CT121" i="1"/>
  <c r="CT120" i="1"/>
  <c r="CT119" i="1"/>
  <c r="CV118" i="1"/>
  <c r="CZ108" i="1"/>
  <c r="DB107" i="1"/>
  <c r="DB106" i="1"/>
  <c r="CZ105" i="1"/>
  <c r="DB104" i="1"/>
  <c r="CW100" i="1"/>
  <c r="CW88" i="1"/>
  <c r="CZ76" i="1"/>
  <c r="CX64" i="1"/>
  <c r="CZ52" i="1"/>
  <c r="DC40" i="1"/>
  <c r="CS29" i="1"/>
  <c r="DC149" i="1"/>
  <c r="DC125" i="1"/>
  <c r="CU101" i="1"/>
  <c r="CY47" i="1"/>
  <c r="DA98" i="1"/>
  <c r="DB98" i="1"/>
  <c r="CQ97" i="1"/>
  <c r="CR97" i="1"/>
  <c r="CY93" i="1"/>
  <c r="CZ93" i="1"/>
  <c r="DC91" i="1"/>
  <c r="DD91" i="1"/>
  <c r="CS90" i="1"/>
  <c r="CT90" i="1"/>
  <c r="DA86" i="1"/>
  <c r="DB86" i="1"/>
  <c r="CQ85" i="1"/>
  <c r="CR85" i="1"/>
  <c r="CU83" i="1"/>
  <c r="CV83" i="1"/>
  <c r="CY81" i="1"/>
  <c r="CZ81" i="1"/>
  <c r="DC79" i="1"/>
  <c r="DD79" i="1"/>
  <c r="CS78" i="1"/>
  <c r="CT78" i="1"/>
  <c r="DA74" i="1"/>
  <c r="DB74" i="1"/>
  <c r="DC67" i="1"/>
  <c r="DD67" i="1"/>
  <c r="CT66" i="1"/>
  <c r="CS66" i="1"/>
  <c r="DA62" i="1"/>
  <c r="DB62" i="1"/>
  <c r="CU59" i="1"/>
  <c r="CV59" i="1"/>
  <c r="DC55" i="1"/>
  <c r="DD55" i="1"/>
  <c r="CT54" i="1"/>
  <c r="CS54" i="1"/>
  <c r="CW52" i="1"/>
  <c r="CX52" i="1"/>
  <c r="CQ49" i="1"/>
  <c r="CR49" i="1"/>
  <c r="CU47" i="1"/>
  <c r="CV47" i="1"/>
  <c r="DC43" i="1"/>
  <c r="DD43" i="1"/>
  <c r="CS42" i="1"/>
  <c r="CT42" i="1"/>
  <c r="CW40" i="1"/>
  <c r="CX40" i="1"/>
  <c r="DA38" i="1"/>
  <c r="DB38" i="1"/>
  <c r="CU35" i="1"/>
  <c r="CV35" i="1"/>
  <c r="CY33" i="1"/>
  <c r="CZ33" i="1"/>
  <c r="DC31" i="1"/>
  <c r="DD31" i="1"/>
  <c r="CS30" i="1"/>
  <c r="CT30" i="1"/>
  <c r="CW28" i="1"/>
  <c r="CX28" i="1"/>
  <c r="DB26" i="1"/>
  <c r="DA26" i="1"/>
  <c r="CU23" i="1"/>
  <c r="CV23" i="1"/>
  <c r="CY21" i="1"/>
  <c r="CZ21" i="1"/>
  <c r="DD19" i="1"/>
  <c r="DC19" i="1"/>
  <c r="CS18" i="1"/>
  <c r="CT18" i="1"/>
  <c r="CZ17" i="1"/>
  <c r="CT156" i="1"/>
  <c r="CT155" i="1"/>
  <c r="CV154" i="1"/>
  <c r="CV152" i="1"/>
  <c r="CV151" i="1"/>
  <c r="CX150" i="1"/>
  <c r="CZ140" i="1"/>
  <c r="CZ138" i="1"/>
  <c r="DB137" i="1"/>
  <c r="DB131" i="1"/>
  <c r="DD130" i="1"/>
  <c r="CR128" i="1"/>
  <c r="CR127" i="1"/>
  <c r="CR126" i="1"/>
  <c r="CT117" i="1"/>
  <c r="CT116" i="1"/>
  <c r="CT115" i="1"/>
  <c r="CV114" i="1"/>
  <c r="CX113" i="1"/>
  <c r="CZ112" i="1"/>
  <c r="CX111" i="1"/>
  <c r="CZ110" i="1"/>
  <c r="CX109" i="1"/>
  <c r="DB103" i="1"/>
  <c r="DB102" i="1"/>
  <c r="CU99" i="1"/>
  <c r="CW87" i="1"/>
  <c r="CZ75" i="1"/>
  <c r="CZ63" i="1"/>
  <c r="DA51" i="1"/>
  <c r="DD39" i="1"/>
  <c r="CR28" i="1"/>
  <c r="DB88" i="1"/>
  <c r="CU100" i="1"/>
  <c r="CV100" i="1"/>
  <c r="CY98" i="1"/>
  <c r="CZ98" i="1"/>
  <c r="DC96" i="1"/>
  <c r="DD96" i="1"/>
  <c r="CS95" i="1"/>
  <c r="CT95" i="1"/>
  <c r="CW93" i="1"/>
  <c r="CX93" i="1"/>
  <c r="DA91" i="1"/>
  <c r="DB91" i="1"/>
  <c r="CR90" i="1"/>
  <c r="CQ90" i="1"/>
  <c r="CU88" i="1"/>
  <c r="CV88" i="1"/>
  <c r="DC84" i="1"/>
  <c r="DD84" i="1"/>
  <c r="DA79" i="1"/>
  <c r="DB79" i="1"/>
  <c r="CU76" i="1"/>
  <c r="CV76" i="1"/>
  <c r="DC72" i="1"/>
  <c r="DD72" i="1"/>
  <c r="CT71" i="1"/>
  <c r="CS71" i="1"/>
  <c r="DA67" i="1"/>
  <c r="DB67" i="1"/>
  <c r="CQ66" i="1"/>
  <c r="CR66" i="1"/>
  <c r="CU64" i="1"/>
  <c r="CV64" i="1"/>
  <c r="DC60" i="1"/>
  <c r="DD60" i="1"/>
  <c r="CT59" i="1"/>
  <c r="CS59" i="1"/>
  <c r="DA55" i="1"/>
  <c r="DB55" i="1"/>
  <c r="CQ54" i="1"/>
  <c r="CR54" i="1"/>
  <c r="CV52" i="1"/>
  <c r="CU52" i="1"/>
  <c r="DC48" i="1"/>
  <c r="DD48" i="1"/>
  <c r="CS47" i="1"/>
  <c r="CT47" i="1"/>
  <c r="CW45" i="1"/>
  <c r="CX45" i="1"/>
  <c r="CQ42" i="1"/>
  <c r="CR42" i="1"/>
  <c r="CU40" i="1"/>
  <c r="CV40" i="1"/>
  <c r="CZ38" i="1"/>
  <c r="CY38" i="1"/>
  <c r="DC36" i="1"/>
  <c r="DD36" i="1"/>
  <c r="DA31" i="1"/>
  <c r="DB31" i="1"/>
  <c r="CY26" i="1"/>
  <c r="CZ26" i="1"/>
  <c r="DC24" i="1"/>
  <c r="DD24" i="1"/>
  <c r="CW21" i="1"/>
  <c r="CX21" i="1"/>
  <c r="CQ18" i="1"/>
  <c r="CR18" i="1"/>
  <c r="DB17" i="1"/>
  <c r="CR157" i="1"/>
  <c r="CT153" i="1"/>
  <c r="CV149" i="1"/>
  <c r="CV148" i="1"/>
  <c r="CV147" i="1"/>
  <c r="CX146" i="1"/>
  <c r="CV145" i="1"/>
  <c r="CV144" i="1"/>
  <c r="CX143" i="1"/>
  <c r="CX142" i="1"/>
  <c r="CX141" i="1"/>
  <c r="CZ139" i="1"/>
  <c r="CZ136" i="1"/>
  <c r="CZ135" i="1"/>
  <c r="DB134" i="1"/>
  <c r="DB133" i="1"/>
  <c r="DB132" i="1"/>
  <c r="DD129" i="1"/>
  <c r="DD128" i="1"/>
  <c r="CR125" i="1"/>
  <c r="CR124" i="1"/>
  <c r="CT123" i="1"/>
  <c r="CR122" i="1"/>
  <c r="CR121" i="1"/>
  <c r="CR120" i="1"/>
  <c r="CR119" i="1"/>
  <c r="CX108" i="1"/>
  <c r="CZ107" i="1"/>
  <c r="CX106" i="1"/>
  <c r="CX105" i="1"/>
  <c r="CZ104" i="1"/>
  <c r="CW98" i="1"/>
  <c r="CW86" i="1"/>
  <c r="CX74" i="1"/>
  <c r="CZ62" i="1"/>
  <c r="DA50" i="1"/>
  <c r="DD38" i="1"/>
  <c r="CT27" i="1"/>
  <c r="DA88" i="1"/>
  <c r="DC101" i="1"/>
  <c r="DD101" i="1"/>
  <c r="CS100" i="1"/>
  <c r="CT100" i="1"/>
  <c r="DA96" i="1"/>
  <c r="DB96" i="1"/>
  <c r="CQ95" i="1"/>
  <c r="CR95" i="1"/>
  <c r="CY91" i="1"/>
  <c r="CZ91" i="1"/>
  <c r="DD89" i="1"/>
  <c r="CS88" i="1"/>
  <c r="CT88" i="1"/>
  <c r="DA84" i="1"/>
  <c r="DB84" i="1"/>
  <c r="CQ83" i="1"/>
  <c r="CR83" i="1"/>
  <c r="CU81" i="1"/>
  <c r="CV81" i="1"/>
  <c r="DC77" i="1"/>
  <c r="DD77" i="1"/>
  <c r="CT76" i="1"/>
  <c r="CS76" i="1"/>
  <c r="DA72" i="1"/>
  <c r="DB72" i="1"/>
  <c r="CQ71" i="1"/>
  <c r="CR71" i="1"/>
  <c r="CU69" i="1"/>
  <c r="CV69" i="1"/>
  <c r="DC65" i="1"/>
  <c r="DD65" i="1"/>
  <c r="CT64" i="1"/>
  <c r="CS64" i="1"/>
  <c r="CW62" i="1"/>
  <c r="CX62" i="1"/>
  <c r="DA60" i="1"/>
  <c r="DB60" i="1"/>
  <c r="CQ59" i="1"/>
  <c r="CR59" i="1"/>
  <c r="CU57" i="1"/>
  <c r="CV57" i="1"/>
  <c r="DC53" i="1"/>
  <c r="DD53" i="1"/>
  <c r="CT52" i="1"/>
  <c r="CW50" i="1"/>
  <c r="CX50" i="1"/>
  <c r="CQ47" i="1"/>
  <c r="CR47" i="1"/>
  <c r="CV45" i="1"/>
  <c r="CU45" i="1"/>
  <c r="CY43" i="1"/>
  <c r="CZ43" i="1"/>
  <c r="CT40" i="1"/>
  <c r="CX38" i="1"/>
  <c r="DA36" i="1"/>
  <c r="DB36" i="1"/>
  <c r="CU33" i="1"/>
  <c r="CV33" i="1"/>
  <c r="DC29" i="1"/>
  <c r="DD29" i="1"/>
  <c r="CS28" i="1"/>
  <c r="CT28" i="1"/>
  <c r="CW26" i="1"/>
  <c r="CX26" i="1"/>
  <c r="DB24" i="1"/>
  <c r="DA24" i="1"/>
  <c r="CQ23" i="1"/>
  <c r="CR23" i="1"/>
  <c r="CU21" i="1"/>
  <c r="CV21" i="1"/>
  <c r="CY19" i="1"/>
  <c r="CZ19" i="1"/>
  <c r="CQ17" i="1"/>
  <c r="DD17" i="1"/>
  <c r="CR156" i="1"/>
  <c r="CR155" i="1"/>
  <c r="CT152" i="1"/>
  <c r="CT151" i="1"/>
  <c r="CT150" i="1"/>
  <c r="CX138" i="1"/>
  <c r="CZ137" i="1"/>
  <c r="CZ131" i="1"/>
  <c r="DB130" i="1"/>
  <c r="DD127" i="1"/>
  <c r="DD126" i="1"/>
  <c r="CR118" i="1"/>
  <c r="CR117" i="1"/>
  <c r="CR116" i="1"/>
  <c r="CR115" i="1"/>
  <c r="CT114" i="1"/>
  <c r="CV113" i="1"/>
  <c r="CX112" i="1"/>
  <c r="CV111" i="1"/>
  <c r="CX110" i="1"/>
  <c r="CV109" i="1"/>
  <c r="CZ103" i="1"/>
  <c r="CX102" i="1"/>
  <c r="CW97" i="1"/>
  <c r="CW85" i="1"/>
  <c r="CZ73" i="1"/>
  <c r="CZ61" i="1"/>
  <c r="DA49" i="1"/>
  <c r="CQ38" i="1"/>
  <c r="CR26" i="1"/>
  <c r="DA101" i="1"/>
  <c r="DB101" i="1"/>
  <c r="CY96" i="1"/>
  <c r="CZ96" i="1"/>
  <c r="DC94" i="1"/>
  <c r="DD94" i="1"/>
  <c r="CS93" i="1"/>
  <c r="CT93" i="1"/>
  <c r="DA89" i="1"/>
  <c r="DB89" i="1"/>
  <c r="CQ88" i="1"/>
  <c r="CR88" i="1"/>
  <c r="CU86" i="1"/>
  <c r="CV86" i="1"/>
  <c r="DC82" i="1"/>
  <c r="DD82" i="1"/>
  <c r="CT81" i="1"/>
  <c r="CS81" i="1"/>
  <c r="CW79" i="1"/>
  <c r="CX79" i="1"/>
  <c r="DA77" i="1"/>
  <c r="DB77" i="1"/>
  <c r="CQ76" i="1"/>
  <c r="CR76" i="1"/>
  <c r="CU74" i="1"/>
  <c r="CV74" i="1"/>
  <c r="DC70" i="1"/>
  <c r="DD70" i="1"/>
  <c r="CT69" i="1"/>
  <c r="CS69" i="1"/>
  <c r="CW67" i="1"/>
  <c r="CX67" i="1"/>
  <c r="DA65" i="1"/>
  <c r="DB65" i="1"/>
  <c r="CQ64" i="1"/>
  <c r="CR64" i="1"/>
  <c r="DC58" i="1"/>
  <c r="DD58" i="1"/>
  <c r="CT57" i="1"/>
  <c r="CS57" i="1"/>
  <c r="CW55" i="1"/>
  <c r="CX55" i="1"/>
  <c r="DA53" i="1"/>
  <c r="DB53" i="1"/>
  <c r="CQ52" i="1"/>
  <c r="CR52" i="1"/>
  <c r="CU50" i="1"/>
  <c r="CV50" i="1"/>
  <c r="CY48" i="1"/>
  <c r="CZ48" i="1"/>
  <c r="DC46" i="1"/>
  <c r="DD46" i="1"/>
  <c r="CS45" i="1"/>
  <c r="CT45" i="1"/>
  <c r="CX43" i="1"/>
  <c r="CW43" i="1"/>
  <c r="DA41" i="1"/>
  <c r="DB41" i="1"/>
  <c r="CQ40" i="1"/>
  <c r="CR40" i="1"/>
  <c r="CU38" i="1"/>
  <c r="CV38" i="1"/>
  <c r="CY36" i="1"/>
  <c r="CZ36" i="1"/>
  <c r="DC34" i="1"/>
  <c r="DD34" i="1"/>
  <c r="CS33" i="1"/>
  <c r="CT33" i="1"/>
  <c r="CW31" i="1"/>
  <c r="CX31" i="1"/>
  <c r="DA29" i="1"/>
  <c r="DB29" i="1"/>
  <c r="CU26" i="1"/>
  <c r="CV26" i="1"/>
  <c r="CY24" i="1"/>
  <c r="CZ24" i="1"/>
  <c r="DC22" i="1"/>
  <c r="DD22" i="1"/>
  <c r="CW19" i="1"/>
  <c r="CX19" i="1"/>
  <c r="DB157" i="1"/>
  <c r="DD156" i="1"/>
  <c r="CR154" i="1"/>
  <c r="CR153" i="1"/>
  <c r="CT149" i="1"/>
  <c r="CT148" i="1"/>
  <c r="CT147" i="1"/>
  <c r="CV146" i="1"/>
  <c r="CT145" i="1"/>
  <c r="CT144" i="1"/>
  <c r="CV143" i="1"/>
  <c r="CV142" i="1"/>
  <c r="CV140" i="1"/>
  <c r="CX139" i="1"/>
  <c r="CX136" i="1"/>
  <c r="CX135" i="1"/>
  <c r="CZ134" i="1"/>
  <c r="CX133" i="1"/>
  <c r="CZ132" i="1"/>
  <c r="DB129" i="1"/>
  <c r="DB128" i="1"/>
  <c r="DB125" i="1"/>
  <c r="DD124" i="1"/>
  <c r="DD123" i="1"/>
  <c r="DD122" i="1"/>
  <c r="DD121" i="1"/>
  <c r="DD120" i="1"/>
  <c r="DD119" i="1"/>
  <c r="DD118" i="1"/>
  <c r="CV108" i="1"/>
  <c r="CX107" i="1"/>
  <c r="CV106" i="1"/>
  <c r="CV105" i="1"/>
  <c r="CW96" i="1"/>
  <c r="CY84" i="1"/>
  <c r="CX72" i="1"/>
  <c r="CZ60" i="1"/>
  <c r="DA48" i="1"/>
  <c r="CQ37" i="1"/>
  <c r="CT25" i="1"/>
  <c r="CS129" i="1"/>
  <c r="CQ123" i="1"/>
  <c r="DC117" i="1"/>
  <c r="DC105" i="1"/>
  <c r="DC81" i="1"/>
  <c r="CQ75" i="1"/>
  <c r="CQ51" i="1"/>
  <c r="DC45" i="1"/>
  <c r="CQ27" i="1"/>
  <c r="CY101" i="1"/>
  <c r="CZ101" i="1"/>
  <c r="DC99" i="1"/>
  <c r="DD99" i="1"/>
  <c r="CS98" i="1"/>
  <c r="CT98" i="1"/>
  <c r="DA94" i="1"/>
  <c r="DB94" i="1"/>
  <c r="CQ93" i="1"/>
  <c r="CR93" i="1"/>
  <c r="CY89" i="1"/>
  <c r="CZ89" i="1"/>
  <c r="DC87" i="1"/>
  <c r="DD87" i="1"/>
  <c r="CS86" i="1"/>
  <c r="CT86" i="1"/>
  <c r="CW84" i="1"/>
  <c r="CX84" i="1"/>
  <c r="DA82" i="1"/>
  <c r="DB82" i="1"/>
  <c r="CQ81" i="1"/>
  <c r="CR81" i="1"/>
  <c r="CV79" i="1"/>
  <c r="CU79" i="1"/>
  <c r="DC75" i="1"/>
  <c r="DD75" i="1"/>
  <c r="CT74" i="1"/>
  <c r="CS74" i="1"/>
  <c r="DA70" i="1"/>
  <c r="DB70" i="1"/>
  <c r="CQ69" i="1"/>
  <c r="CR69" i="1"/>
  <c r="DC63" i="1"/>
  <c r="DD63" i="1"/>
  <c r="CT62" i="1"/>
  <c r="CS62" i="1"/>
  <c r="CW60" i="1"/>
  <c r="CX60" i="1"/>
  <c r="CQ57" i="1"/>
  <c r="CR57" i="1"/>
  <c r="DC51" i="1"/>
  <c r="DD51" i="1"/>
  <c r="CS50" i="1"/>
  <c r="CT50" i="1"/>
  <c r="CW48" i="1"/>
  <c r="CX48" i="1"/>
  <c r="CQ45" i="1"/>
  <c r="CR45" i="1"/>
  <c r="CU43" i="1"/>
  <c r="CV43" i="1"/>
  <c r="CY41" i="1"/>
  <c r="CZ41" i="1"/>
  <c r="CS38" i="1"/>
  <c r="CT38" i="1"/>
  <c r="CW36" i="1"/>
  <c r="CX36" i="1"/>
  <c r="DA34" i="1"/>
  <c r="DB34" i="1"/>
  <c r="CU31" i="1"/>
  <c r="CV31" i="1"/>
  <c r="CY29" i="1"/>
  <c r="CZ29" i="1"/>
  <c r="DC27" i="1"/>
  <c r="DD27" i="1"/>
  <c r="CW24" i="1"/>
  <c r="CX24" i="1"/>
  <c r="DA22" i="1"/>
  <c r="DB22" i="1"/>
  <c r="CQ21" i="1"/>
  <c r="CR21" i="1"/>
  <c r="CU19" i="1"/>
  <c r="CV19" i="1"/>
  <c r="DD155" i="1"/>
  <c r="DD154" i="1"/>
  <c r="CR152" i="1"/>
  <c r="CR151" i="1"/>
  <c r="CR150" i="1"/>
  <c r="CT141" i="1"/>
  <c r="CV138" i="1"/>
  <c r="CX137" i="1"/>
  <c r="CX131" i="1"/>
  <c r="CZ130" i="1"/>
  <c r="DB127" i="1"/>
  <c r="DB126" i="1"/>
  <c r="DB117" i="1"/>
  <c r="DD116" i="1"/>
  <c r="DD115" i="1"/>
  <c r="DD114" i="1"/>
  <c r="CR114" i="1"/>
  <c r="CT113" i="1"/>
  <c r="CT112" i="1"/>
  <c r="CT111" i="1"/>
  <c r="CV110" i="1"/>
  <c r="CT109" i="1"/>
  <c r="CV104" i="1"/>
  <c r="CX103" i="1"/>
  <c r="CV102" i="1"/>
  <c r="CU95" i="1"/>
  <c r="CY83" i="1"/>
  <c r="CZ71" i="1"/>
  <c r="CS36" i="1"/>
  <c r="CT24" i="1"/>
  <c r="CV134" i="1"/>
  <c r="DA99" i="1"/>
  <c r="DB99" i="1"/>
  <c r="CQ98" i="1"/>
  <c r="CR98" i="1"/>
  <c r="CY94" i="1"/>
  <c r="CZ94" i="1"/>
  <c r="DC92" i="1"/>
  <c r="DD92" i="1"/>
  <c r="CS91" i="1"/>
  <c r="CT91" i="1"/>
  <c r="CQ86" i="1"/>
  <c r="CR86" i="1"/>
  <c r="CU84" i="1"/>
  <c r="CV84" i="1"/>
  <c r="DC80" i="1"/>
  <c r="DD80" i="1"/>
  <c r="DA75" i="1"/>
  <c r="DB75" i="1"/>
  <c r="CQ74" i="1"/>
  <c r="CR74" i="1"/>
  <c r="CU72" i="1"/>
  <c r="CV72" i="1"/>
  <c r="CT67" i="1"/>
  <c r="CS67" i="1"/>
  <c r="CW65" i="1"/>
  <c r="CX65" i="1"/>
  <c r="DA63" i="1"/>
  <c r="DB63" i="1"/>
  <c r="CQ62" i="1"/>
  <c r="CR62" i="1"/>
  <c r="CY58" i="1"/>
  <c r="CZ58" i="1"/>
  <c r="DC56" i="1"/>
  <c r="DD56" i="1"/>
  <c r="CT55" i="1"/>
  <c r="CS55" i="1"/>
  <c r="CW53" i="1"/>
  <c r="CX53" i="1"/>
  <c r="CQ50" i="1"/>
  <c r="CR50" i="1"/>
  <c r="CU48" i="1"/>
  <c r="CV48" i="1"/>
  <c r="CY46" i="1"/>
  <c r="CZ46" i="1"/>
  <c r="DC44" i="1"/>
  <c r="DD44" i="1"/>
  <c r="CS43" i="1"/>
  <c r="CT43" i="1"/>
  <c r="DA39" i="1"/>
  <c r="DB39" i="1"/>
  <c r="CU36" i="1"/>
  <c r="CV36" i="1"/>
  <c r="CY34" i="1"/>
  <c r="CZ34" i="1"/>
  <c r="DC32" i="1"/>
  <c r="DD32" i="1"/>
  <c r="CS31" i="1"/>
  <c r="CT31" i="1"/>
  <c r="CW29" i="1"/>
  <c r="CX29" i="1"/>
  <c r="DB27" i="1"/>
  <c r="DA27" i="1"/>
  <c r="CU24" i="1"/>
  <c r="CV24" i="1"/>
  <c r="CY22" i="1"/>
  <c r="CZ22" i="1"/>
  <c r="DC20" i="1"/>
  <c r="DD20" i="1"/>
  <c r="CZ157" i="1"/>
  <c r="DD153" i="1"/>
  <c r="DD152" i="1"/>
  <c r="CR149" i="1"/>
  <c r="CR148" i="1"/>
  <c r="CR147" i="1"/>
  <c r="CT146" i="1"/>
  <c r="CR145" i="1"/>
  <c r="CR144" i="1"/>
  <c r="CR143" i="1"/>
  <c r="CT142" i="1"/>
  <c r="CT140" i="1"/>
  <c r="CT139" i="1"/>
  <c r="CV136" i="1"/>
  <c r="CV135" i="1"/>
  <c r="CX134" i="1"/>
  <c r="CV133" i="1"/>
  <c r="CX132" i="1"/>
  <c r="CZ129" i="1"/>
  <c r="CZ128" i="1"/>
  <c r="CZ125" i="1"/>
  <c r="DB124" i="1"/>
  <c r="DB123" i="1"/>
  <c r="DB122" i="1"/>
  <c r="CZ121" i="1"/>
  <c r="DB120" i="1"/>
  <c r="CZ119" i="1"/>
  <c r="DB118" i="1"/>
  <c r="CT108" i="1"/>
  <c r="CT107" i="1"/>
  <c r="CT106" i="1"/>
  <c r="CT105" i="1"/>
  <c r="CU94" i="1"/>
  <c r="CY82" i="1"/>
  <c r="CZ70" i="1"/>
  <c r="CX58" i="1"/>
  <c r="DA46" i="1"/>
  <c r="CQ35" i="1"/>
  <c r="CS23" i="1"/>
  <c r="CU134" i="1"/>
  <c r="CY99" i="1"/>
  <c r="CZ99" i="1"/>
  <c r="DC97" i="1"/>
  <c r="DD97" i="1"/>
  <c r="CS96" i="1"/>
  <c r="CT96" i="1"/>
  <c r="DA92" i="1"/>
  <c r="DB92" i="1"/>
  <c r="CQ91" i="1"/>
  <c r="CR91" i="1"/>
  <c r="CU89" i="1"/>
  <c r="CV89" i="1"/>
  <c r="CY87" i="1"/>
  <c r="CZ87" i="1"/>
  <c r="DC85" i="1"/>
  <c r="DD85" i="1"/>
  <c r="CS84" i="1"/>
  <c r="CT84" i="1"/>
  <c r="CW82" i="1"/>
  <c r="CX82" i="1"/>
  <c r="CQ79" i="1"/>
  <c r="CR79" i="1"/>
  <c r="CU77" i="1"/>
  <c r="CV77" i="1"/>
  <c r="DC73" i="1"/>
  <c r="DD73" i="1"/>
  <c r="CT72" i="1"/>
  <c r="CS72" i="1"/>
  <c r="CW70" i="1"/>
  <c r="CX70" i="1"/>
  <c r="DA68" i="1"/>
  <c r="DB68" i="1"/>
  <c r="CQ67" i="1"/>
  <c r="CR67" i="1"/>
  <c r="DC61" i="1"/>
  <c r="DD61" i="1"/>
  <c r="CT60" i="1"/>
  <c r="CS60" i="1"/>
  <c r="DA56" i="1"/>
  <c r="DB56" i="1"/>
  <c r="CQ55" i="1"/>
  <c r="CR55" i="1"/>
  <c r="CV53" i="1"/>
  <c r="CU53" i="1"/>
  <c r="CY51" i="1"/>
  <c r="CZ51" i="1"/>
  <c r="DC49" i="1"/>
  <c r="DD49" i="1"/>
  <c r="CS48" i="1"/>
  <c r="CT48" i="1"/>
  <c r="CW46" i="1"/>
  <c r="CX46" i="1"/>
  <c r="CU41" i="1"/>
  <c r="CV41" i="1"/>
  <c r="DC37" i="1"/>
  <c r="DD37" i="1"/>
  <c r="DA32" i="1"/>
  <c r="DB32" i="1"/>
  <c r="CU29" i="1"/>
  <c r="CV29" i="1"/>
  <c r="CY27" i="1"/>
  <c r="CZ27" i="1"/>
  <c r="DC25" i="1"/>
  <c r="DD25" i="1"/>
  <c r="DA20" i="1"/>
  <c r="DB20" i="1"/>
  <c r="CQ19" i="1"/>
  <c r="CR19" i="1"/>
  <c r="CZ156" i="1"/>
  <c r="CZ155" i="1"/>
  <c r="DB154" i="1"/>
  <c r="DD151" i="1"/>
  <c r="DD150" i="1"/>
  <c r="CR141" i="1"/>
  <c r="CT138" i="1"/>
  <c r="CV137" i="1"/>
  <c r="CV131" i="1"/>
  <c r="CX130" i="1"/>
  <c r="CX127" i="1"/>
  <c r="CZ126" i="1"/>
  <c r="CZ117" i="1"/>
  <c r="CZ116" i="1"/>
  <c r="DB115" i="1"/>
  <c r="DB114" i="1"/>
  <c r="DD113" i="1"/>
  <c r="CR113" i="1"/>
  <c r="CR112" i="1"/>
  <c r="CR111" i="1"/>
  <c r="CR110" i="1"/>
  <c r="CR109" i="1"/>
  <c r="CT104" i="1"/>
  <c r="CV103" i="1"/>
  <c r="CT102" i="1"/>
  <c r="CU93" i="1"/>
  <c r="CX81" i="1"/>
  <c r="CX57" i="1"/>
  <c r="CS22" i="1"/>
  <c r="DD157" i="1"/>
  <c r="CX151" i="1"/>
  <c r="DD145" i="1"/>
  <c r="CV97" i="1"/>
  <c r="CS101" i="1"/>
  <c r="CT101" i="1"/>
  <c r="DA97" i="1"/>
  <c r="DB97" i="1"/>
  <c r="CQ96" i="1"/>
  <c r="CR96" i="1"/>
  <c r="DC90" i="1"/>
  <c r="DD90" i="1"/>
  <c r="CS89" i="1"/>
  <c r="CT89" i="1"/>
  <c r="DA85" i="1"/>
  <c r="DB85" i="1"/>
  <c r="CU82" i="1"/>
  <c r="CV82" i="1"/>
  <c r="CY80" i="1"/>
  <c r="CZ80" i="1"/>
  <c r="DC78" i="1"/>
  <c r="DD78" i="1"/>
  <c r="CT77" i="1"/>
  <c r="CS77" i="1"/>
  <c r="CW75" i="1"/>
  <c r="CX75" i="1"/>
  <c r="DA73" i="1"/>
  <c r="DB73" i="1"/>
  <c r="CQ72" i="1"/>
  <c r="CR72" i="1"/>
  <c r="CV70" i="1"/>
  <c r="CU70" i="1"/>
  <c r="CY68" i="1"/>
  <c r="CZ68" i="1"/>
  <c r="CT65" i="1"/>
  <c r="CS65" i="1"/>
  <c r="DA61" i="1"/>
  <c r="DB61" i="1"/>
  <c r="CQ60" i="1"/>
  <c r="CR60" i="1"/>
  <c r="CU58" i="1"/>
  <c r="CV58" i="1"/>
  <c r="CW51" i="1"/>
  <c r="CX51" i="1"/>
  <c r="CU46" i="1"/>
  <c r="CV46" i="1"/>
  <c r="DC42" i="1"/>
  <c r="DD42" i="1"/>
  <c r="CS41" i="1"/>
  <c r="CT41" i="1"/>
  <c r="CX39" i="1"/>
  <c r="CW39" i="1"/>
  <c r="DA37" i="1"/>
  <c r="DB37" i="1"/>
  <c r="CU34" i="1"/>
  <c r="CV34" i="1"/>
  <c r="CY32" i="1"/>
  <c r="CZ32" i="1"/>
  <c r="CW27" i="1"/>
  <c r="CX27" i="1"/>
  <c r="DB25" i="1"/>
  <c r="DA25" i="1"/>
  <c r="CU22" i="1"/>
  <c r="CV22" i="1"/>
  <c r="CY20" i="1"/>
  <c r="CZ20" i="1"/>
  <c r="DD18" i="1"/>
  <c r="DC18" i="1"/>
  <c r="CX157" i="1"/>
  <c r="DB153" i="1"/>
  <c r="DB152" i="1"/>
  <c r="DB149" i="1"/>
  <c r="DD148" i="1"/>
  <c r="DD147" i="1"/>
  <c r="DD146" i="1"/>
  <c r="DB145" i="1"/>
  <c r="DB144" i="1"/>
  <c r="DD143" i="1"/>
  <c r="DD142" i="1"/>
  <c r="DD141" i="1"/>
  <c r="CR140" i="1"/>
  <c r="CR139" i="1"/>
  <c r="CT136" i="1"/>
  <c r="CT135" i="1"/>
  <c r="CT134" i="1"/>
  <c r="CT133" i="1"/>
  <c r="CV132" i="1"/>
  <c r="CX129" i="1"/>
  <c r="CX125" i="1"/>
  <c r="CZ124" i="1"/>
  <c r="CZ123" i="1"/>
  <c r="CZ122" i="1"/>
  <c r="CX121" i="1"/>
  <c r="CZ120" i="1"/>
  <c r="CX119" i="1"/>
  <c r="CZ118" i="1"/>
  <c r="CR108" i="1"/>
  <c r="CR107" i="1"/>
  <c r="CR106" i="1"/>
  <c r="CR105" i="1"/>
  <c r="CU92" i="1"/>
  <c r="CX80" i="1"/>
  <c r="CX68" i="1"/>
  <c r="CZ56" i="1"/>
  <c r="DB44" i="1"/>
  <c r="CQ33" i="1"/>
  <c r="CS21" i="1"/>
  <c r="CW151" i="1"/>
  <c r="CU97" i="1"/>
  <c r="CQ101" i="1"/>
  <c r="CR101" i="1"/>
  <c r="CY97" i="1"/>
  <c r="CZ97" i="1"/>
  <c r="DC95" i="1"/>
  <c r="DD95" i="1"/>
  <c r="CS94" i="1"/>
  <c r="CT94" i="1"/>
  <c r="CW92" i="1"/>
  <c r="CX92" i="1"/>
  <c r="DB90" i="1"/>
  <c r="CQ89" i="1"/>
  <c r="CR89" i="1"/>
  <c r="CU87" i="1"/>
  <c r="CV87" i="1"/>
  <c r="DC83" i="1"/>
  <c r="DD83" i="1"/>
  <c r="CT82" i="1"/>
  <c r="DA78" i="1"/>
  <c r="DB78" i="1"/>
  <c r="CQ77" i="1"/>
  <c r="CR77" i="1"/>
  <c r="CV75" i="1"/>
  <c r="CU75" i="1"/>
  <c r="DC71" i="1"/>
  <c r="DD71" i="1"/>
  <c r="CS70" i="1"/>
  <c r="CT70" i="1"/>
  <c r="DA66" i="1"/>
  <c r="DB66" i="1"/>
  <c r="CQ65" i="1"/>
  <c r="CR65" i="1"/>
  <c r="CU63" i="1"/>
  <c r="CV63" i="1"/>
  <c r="DC59" i="1"/>
  <c r="DD59" i="1"/>
  <c r="CT58" i="1"/>
  <c r="CS58" i="1"/>
  <c r="CW56" i="1"/>
  <c r="CX56" i="1"/>
  <c r="DA54" i="1"/>
  <c r="DB54" i="1"/>
  <c r="CQ53" i="1"/>
  <c r="CR53" i="1"/>
  <c r="CU51" i="1"/>
  <c r="CV51" i="1"/>
  <c r="DC47" i="1"/>
  <c r="DD47" i="1"/>
  <c r="CT46" i="1"/>
  <c r="CW44" i="1"/>
  <c r="CX44" i="1"/>
  <c r="CQ41" i="1"/>
  <c r="CR41" i="1"/>
  <c r="CU39" i="1"/>
  <c r="CV39" i="1"/>
  <c r="CY37" i="1"/>
  <c r="CZ37" i="1"/>
  <c r="DC35" i="1"/>
  <c r="DD35" i="1"/>
  <c r="CS34" i="1"/>
  <c r="CT34" i="1"/>
  <c r="CW32" i="1"/>
  <c r="CX32" i="1"/>
  <c r="DA30" i="1"/>
  <c r="DB30" i="1"/>
  <c r="CR29" i="1"/>
  <c r="CU27" i="1"/>
  <c r="CV27" i="1"/>
  <c r="CY25" i="1"/>
  <c r="CZ25" i="1"/>
  <c r="DD23" i="1"/>
  <c r="CX20" i="1"/>
  <c r="DB18" i="1"/>
  <c r="CX156" i="1"/>
  <c r="CX155" i="1"/>
  <c r="CZ154" i="1"/>
  <c r="DB151" i="1"/>
  <c r="DB150" i="1"/>
  <c r="DD140" i="1"/>
  <c r="CR138" i="1"/>
  <c r="CT137" i="1"/>
  <c r="CT131" i="1"/>
  <c r="CV130" i="1"/>
  <c r="CV128" i="1"/>
  <c r="CV127" i="1"/>
  <c r="CV126" i="1"/>
  <c r="CX117" i="1"/>
  <c r="CX116" i="1"/>
  <c r="CX115" i="1"/>
  <c r="CZ114" i="1"/>
  <c r="DB113" i="1"/>
  <c r="DD112" i="1"/>
  <c r="DB111" i="1"/>
  <c r="DD110" i="1"/>
  <c r="DD109" i="1"/>
  <c r="DD108" i="1"/>
  <c r="CR104" i="1"/>
  <c r="CR103" i="1"/>
  <c r="CR102" i="1"/>
  <c r="CW91" i="1"/>
  <c r="CZ79" i="1"/>
  <c r="CZ67" i="1"/>
  <c r="CZ55" i="1"/>
  <c r="DB43" i="1"/>
  <c r="CS32" i="1"/>
  <c r="CT20" i="1"/>
  <c r="CT132" i="1"/>
  <c r="CX126" i="1"/>
  <c r="DC100" i="1"/>
  <c r="DD100" i="1"/>
  <c r="CS99" i="1"/>
  <c r="CT99" i="1"/>
  <c r="DA95" i="1"/>
  <c r="DB95" i="1"/>
  <c r="CQ94" i="1"/>
  <c r="CR94" i="1"/>
  <c r="CY90" i="1"/>
  <c r="CZ90" i="1"/>
  <c r="DC88" i="1"/>
  <c r="DD88" i="1"/>
  <c r="CS87" i="1"/>
  <c r="CT87" i="1"/>
  <c r="DA83" i="1"/>
  <c r="DB83" i="1"/>
  <c r="CQ82" i="1"/>
  <c r="CR82" i="1"/>
  <c r="CU80" i="1"/>
  <c r="CV80" i="1"/>
  <c r="DC76" i="1"/>
  <c r="DD76" i="1"/>
  <c r="CS75" i="1"/>
  <c r="CT75" i="1"/>
  <c r="CW73" i="1"/>
  <c r="CX73" i="1"/>
  <c r="DA71" i="1"/>
  <c r="DB71" i="1"/>
  <c r="CU68" i="1"/>
  <c r="CV68" i="1"/>
  <c r="CY66" i="1"/>
  <c r="CZ66" i="1"/>
  <c r="CT63" i="1"/>
  <c r="CS63" i="1"/>
  <c r="CW61" i="1"/>
  <c r="CX61" i="1"/>
  <c r="CQ58" i="1"/>
  <c r="CR58" i="1"/>
  <c r="CV56" i="1"/>
  <c r="CU56" i="1"/>
  <c r="CY54" i="1"/>
  <c r="CZ54" i="1"/>
  <c r="DC52" i="1"/>
  <c r="DD52" i="1"/>
  <c r="CS51" i="1"/>
  <c r="CT51" i="1"/>
  <c r="CW49" i="1"/>
  <c r="CX49" i="1"/>
  <c r="CQ46" i="1"/>
  <c r="CR46" i="1"/>
  <c r="CV44" i="1"/>
  <c r="CU44" i="1"/>
  <c r="CY42" i="1"/>
  <c r="CZ42" i="1"/>
  <c r="CS39" i="1"/>
  <c r="CT39" i="1"/>
  <c r="DA35" i="1"/>
  <c r="DB35" i="1"/>
  <c r="CU32" i="1"/>
  <c r="CV32" i="1"/>
  <c r="CY30" i="1"/>
  <c r="CZ30" i="1"/>
  <c r="DC28" i="1"/>
  <c r="DD28" i="1"/>
  <c r="CW25" i="1"/>
  <c r="CX25" i="1"/>
  <c r="DA23" i="1"/>
  <c r="DB23" i="1"/>
  <c r="CQ22" i="1"/>
  <c r="CR22" i="1"/>
  <c r="CU20" i="1"/>
  <c r="CV20" i="1"/>
  <c r="CY18" i="1"/>
  <c r="CZ18" i="1"/>
  <c r="CV90" i="1"/>
  <c r="CZ78" i="1"/>
  <c r="CX66" i="1"/>
  <c r="CX54" i="1"/>
  <c r="CQ31" i="1"/>
  <c r="CT19" i="1"/>
  <c r="AS158" i="1"/>
  <c r="AS159" i="1" s="1"/>
  <c r="AT158" i="1"/>
  <c r="AT159" i="1" s="1"/>
  <c r="AU158" i="1"/>
  <c r="AU159" i="1" s="1"/>
  <c r="AV158" i="1"/>
  <c r="AV159" i="1" s="1"/>
  <c r="AP158" i="1"/>
  <c r="AP159" i="1" s="1"/>
  <c r="AQ158" i="1"/>
  <c r="AQ159" i="1" s="1"/>
  <c r="AR158" i="1"/>
  <c r="AR159" i="1" s="1"/>
  <c r="BF72" i="1"/>
  <c r="BD148" i="1"/>
  <c r="DM158" i="1"/>
  <c r="DM159" i="1" s="1"/>
  <c r="DG164" i="1" s="1"/>
  <c r="D258" i="2" s="1"/>
  <c r="DQ158" i="1"/>
  <c r="DQ159" i="1" s="1"/>
  <c r="DG166" i="1" s="1"/>
  <c r="D260" i="2" s="1"/>
  <c r="DG158" i="1"/>
  <c r="DG159" i="1" s="1"/>
  <c r="DG161" i="1" s="1"/>
  <c r="D255" i="2" s="1"/>
  <c r="BB156" i="1"/>
  <c r="BC156" i="1"/>
  <c r="BH135" i="1"/>
  <c r="BI135" i="1"/>
  <c r="BA115" i="1"/>
  <c r="AZ115" i="1"/>
  <c r="BG94" i="1"/>
  <c r="BF94" i="1"/>
  <c r="BF70" i="1"/>
  <c r="BG70" i="1"/>
  <c r="BI39" i="1"/>
  <c r="BH39" i="1"/>
  <c r="BH152" i="1"/>
  <c r="BI152" i="1"/>
  <c r="BE142" i="1"/>
  <c r="BD142" i="1"/>
  <c r="BC125" i="1"/>
  <c r="BB125" i="1"/>
  <c r="BD118" i="1"/>
  <c r="BE118" i="1"/>
  <c r="BF111" i="1"/>
  <c r="BG111" i="1"/>
  <c r="BH104" i="1"/>
  <c r="BI104" i="1"/>
  <c r="BJ97" i="1"/>
  <c r="BK97" i="1"/>
  <c r="AX91" i="1"/>
  <c r="AY91" i="1"/>
  <c r="AZ84" i="1"/>
  <c r="BA84" i="1"/>
  <c r="BB77" i="1"/>
  <c r="BC77" i="1"/>
  <c r="BH68" i="1"/>
  <c r="BI68" i="1"/>
  <c r="BG63" i="1"/>
  <c r="BF63" i="1"/>
  <c r="BH56" i="1"/>
  <c r="BI56" i="1"/>
  <c r="AZ48" i="1"/>
  <c r="BA48" i="1"/>
  <c r="BB41" i="1"/>
  <c r="BC41" i="1"/>
  <c r="BD34" i="1"/>
  <c r="BE34" i="1"/>
  <c r="AZ24" i="1"/>
  <c r="BA24" i="1"/>
  <c r="BU133" i="1"/>
  <c r="BV133" i="1"/>
  <c r="BK155" i="1"/>
  <c r="BJ155" i="1"/>
  <c r="BE152" i="1"/>
  <c r="BD152" i="1"/>
  <c r="AY149" i="1"/>
  <c r="AX149" i="1"/>
  <c r="BG145" i="1"/>
  <c r="BF145" i="1"/>
  <c r="BA142" i="1"/>
  <c r="AZ142" i="1"/>
  <c r="BI138" i="1"/>
  <c r="BH138" i="1"/>
  <c r="BC135" i="1"/>
  <c r="BB135" i="1"/>
  <c r="BG133" i="1"/>
  <c r="BF133" i="1"/>
  <c r="BA130" i="1"/>
  <c r="AZ130" i="1"/>
  <c r="BI126" i="1"/>
  <c r="BH126" i="1"/>
  <c r="BC123" i="1"/>
  <c r="BB123" i="1"/>
  <c r="BK119" i="1"/>
  <c r="BJ119" i="1"/>
  <c r="BE116" i="1"/>
  <c r="BD116" i="1"/>
  <c r="BI114" i="1"/>
  <c r="BH114" i="1"/>
  <c r="BC111" i="1"/>
  <c r="BB111" i="1"/>
  <c r="BK107" i="1"/>
  <c r="BJ107" i="1"/>
  <c r="BE104" i="1"/>
  <c r="BD104" i="1"/>
  <c r="AY101" i="1"/>
  <c r="AX101" i="1"/>
  <c r="BC99" i="1"/>
  <c r="BB99" i="1"/>
  <c r="BK95" i="1"/>
  <c r="BJ95" i="1"/>
  <c r="BE92" i="1"/>
  <c r="BD92" i="1"/>
  <c r="AY89" i="1"/>
  <c r="AX89" i="1"/>
  <c r="BG85" i="1"/>
  <c r="BF85" i="1"/>
  <c r="BE80" i="1"/>
  <c r="BD80" i="1"/>
  <c r="BE68" i="1"/>
  <c r="BD68" i="1"/>
  <c r="BE157" i="1"/>
  <c r="BD157" i="1"/>
  <c r="BI155" i="1"/>
  <c r="BH155" i="1"/>
  <c r="AX154" i="1"/>
  <c r="AY154" i="1"/>
  <c r="BC152" i="1"/>
  <c r="BB152" i="1"/>
  <c r="BG150" i="1"/>
  <c r="BF150" i="1"/>
  <c r="BJ148" i="1"/>
  <c r="BK148" i="1"/>
  <c r="BA147" i="1"/>
  <c r="AZ147" i="1"/>
  <c r="BE145" i="1"/>
  <c r="BD145" i="1"/>
  <c r="BH143" i="1"/>
  <c r="BI143" i="1"/>
  <c r="AX142" i="1"/>
  <c r="AY142" i="1"/>
  <c r="BB140" i="1"/>
  <c r="BC140" i="1"/>
  <c r="BF138" i="1"/>
  <c r="BG138" i="1"/>
  <c r="BJ136" i="1"/>
  <c r="BK136" i="1"/>
  <c r="AZ135" i="1"/>
  <c r="BA135" i="1"/>
  <c r="BD133" i="1"/>
  <c r="BE133" i="1"/>
  <c r="BH131" i="1"/>
  <c r="BI131" i="1"/>
  <c r="AX130" i="1"/>
  <c r="AY130" i="1"/>
  <c r="BB128" i="1"/>
  <c r="BC128" i="1"/>
  <c r="BF126" i="1"/>
  <c r="BG126" i="1"/>
  <c r="BJ124" i="1"/>
  <c r="BK124" i="1"/>
  <c r="AZ123" i="1"/>
  <c r="BA123" i="1"/>
  <c r="BD121" i="1"/>
  <c r="BE121" i="1"/>
  <c r="BH119" i="1"/>
  <c r="BI119" i="1"/>
  <c r="AX118" i="1"/>
  <c r="AY118" i="1"/>
  <c r="BB116" i="1"/>
  <c r="BC116" i="1"/>
  <c r="BF114" i="1"/>
  <c r="BG114" i="1"/>
  <c r="BJ112" i="1"/>
  <c r="BK112" i="1"/>
  <c r="AZ111" i="1"/>
  <c r="BA111" i="1"/>
  <c r="BD109" i="1"/>
  <c r="BE109" i="1"/>
  <c r="BH107" i="1"/>
  <c r="BI107" i="1"/>
  <c r="AX106" i="1"/>
  <c r="AY106" i="1"/>
  <c r="BB104" i="1"/>
  <c r="BC104" i="1"/>
  <c r="BF102" i="1"/>
  <c r="BG102" i="1"/>
  <c r="BJ100" i="1"/>
  <c r="BK100" i="1"/>
  <c r="AZ99" i="1"/>
  <c r="BA99" i="1"/>
  <c r="BD97" i="1"/>
  <c r="BE97" i="1"/>
  <c r="BH95" i="1"/>
  <c r="BI95" i="1"/>
  <c r="AX94" i="1"/>
  <c r="AY94" i="1"/>
  <c r="BB92" i="1"/>
  <c r="BC92" i="1"/>
  <c r="BF90" i="1"/>
  <c r="BG90" i="1"/>
  <c r="BJ88" i="1"/>
  <c r="BK88" i="1"/>
  <c r="AZ87" i="1"/>
  <c r="BA87" i="1"/>
  <c r="BD85" i="1"/>
  <c r="BE85" i="1"/>
  <c r="BH83" i="1"/>
  <c r="BI83" i="1"/>
  <c r="AX82" i="1"/>
  <c r="AY82" i="1"/>
  <c r="BB80" i="1"/>
  <c r="BC80" i="1"/>
  <c r="BF78" i="1"/>
  <c r="BG78" i="1"/>
  <c r="BJ76" i="1"/>
  <c r="BK76" i="1"/>
  <c r="AZ75" i="1"/>
  <c r="BA75" i="1"/>
  <c r="BD73" i="1"/>
  <c r="BE73" i="1"/>
  <c r="BH71" i="1"/>
  <c r="BI71" i="1"/>
  <c r="AX70" i="1"/>
  <c r="AY70" i="1"/>
  <c r="BB68" i="1"/>
  <c r="BC68" i="1"/>
  <c r="BF66" i="1"/>
  <c r="BG66" i="1"/>
  <c r="BJ64" i="1"/>
  <c r="BK64" i="1"/>
  <c r="AZ63" i="1"/>
  <c r="BA63" i="1"/>
  <c r="BD61" i="1"/>
  <c r="BE61" i="1"/>
  <c r="BH59" i="1"/>
  <c r="BI59" i="1"/>
  <c r="AX58" i="1"/>
  <c r="AY58" i="1"/>
  <c r="BB56" i="1"/>
  <c r="BC56" i="1"/>
  <c r="BF54" i="1"/>
  <c r="BG54" i="1"/>
  <c r="BJ52" i="1"/>
  <c r="BK52" i="1"/>
  <c r="AZ51" i="1"/>
  <c r="BA51" i="1"/>
  <c r="BD49" i="1"/>
  <c r="BE49" i="1"/>
  <c r="BH47" i="1"/>
  <c r="BI47" i="1"/>
  <c r="AX46" i="1"/>
  <c r="AY46" i="1"/>
  <c r="BB44" i="1"/>
  <c r="BC44" i="1"/>
  <c r="BF42" i="1"/>
  <c r="BG42" i="1"/>
  <c r="BJ40" i="1"/>
  <c r="BK40" i="1"/>
  <c r="AZ39" i="1"/>
  <c r="BA39" i="1"/>
  <c r="BD37" i="1"/>
  <c r="BE37" i="1"/>
  <c r="BH35" i="1"/>
  <c r="BI35" i="1"/>
  <c r="AX34" i="1"/>
  <c r="AY34" i="1"/>
  <c r="BB32" i="1"/>
  <c r="BC32" i="1"/>
  <c r="BF30" i="1"/>
  <c r="BG30" i="1"/>
  <c r="BJ28" i="1"/>
  <c r="BK28" i="1"/>
  <c r="BA27" i="1"/>
  <c r="AZ27" i="1"/>
  <c r="BD25" i="1"/>
  <c r="BE25" i="1"/>
  <c r="BH23" i="1"/>
  <c r="BI23" i="1"/>
  <c r="AX22" i="1"/>
  <c r="AY22" i="1"/>
  <c r="BB20" i="1"/>
  <c r="BC20" i="1"/>
  <c r="BF18" i="1"/>
  <c r="BG18" i="1"/>
  <c r="CC17" i="1"/>
  <c r="CB17" i="1"/>
  <c r="BO157" i="1"/>
  <c r="BP157" i="1"/>
  <c r="BS155" i="1"/>
  <c r="BT155" i="1"/>
  <c r="BW153" i="1"/>
  <c r="BX153" i="1"/>
  <c r="BM152" i="1"/>
  <c r="BN152" i="1"/>
  <c r="BQ150" i="1"/>
  <c r="BR150" i="1"/>
  <c r="BU148" i="1"/>
  <c r="BV148" i="1"/>
  <c r="BY146" i="1"/>
  <c r="BZ146" i="1"/>
  <c r="BO145" i="1"/>
  <c r="BP145" i="1"/>
  <c r="BS143" i="1"/>
  <c r="BT143" i="1"/>
  <c r="BW141" i="1"/>
  <c r="BX141" i="1"/>
  <c r="BM140" i="1"/>
  <c r="BN140" i="1"/>
  <c r="BQ138" i="1"/>
  <c r="BR138" i="1"/>
  <c r="BU136" i="1"/>
  <c r="BV136" i="1"/>
  <c r="BJ152" i="1"/>
  <c r="BK152" i="1"/>
  <c r="AZ127" i="1"/>
  <c r="BA127" i="1"/>
  <c r="AZ103" i="1"/>
  <c r="BA103" i="1"/>
  <c r="BF82" i="1"/>
  <c r="BG82" i="1"/>
  <c r="BI51" i="1"/>
  <c r="BH51" i="1"/>
  <c r="BJ157" i="1"/>
  <c r="BK157" i="1"/>
  <c r="BK133" i="1"/>
  <c r="BJ133" i="1"/>
  <c r="BD150" i="1"/>
  <c r="BE150" i="1"/>
  <c r="AZ140" i="1"/>
  <c r="BA140" i="1"/>
  <c r="BJ129" i="1"/>
  <c r="BK129" i="1"/>
  <c r="BJ117" i="1"/>
  <c r="BK117" i="1"/>
  <c r="AX111" i="1"/>
  <c r="AY111" i="1"/>
  <c r="BB97" i="1"/>
  <c r="BC97" i="1"/>
  <c r="BH88" i="1"/>
  <c r="BI88" i="1"/>
  <c r="AZ80" i="1"/>
  <c r="BA80" i="1"/>
  <c r="BF71" i="1"/>
  <c r="BG71" i="1"/>
  <c r="BB61" i="1"/>
  <c r="BC61" i="1"/>
  <c r="BH52" i="1"/>
  <c r="BI52" i="1"/>
  <c r="BJ45" i="1"/>
  <c r="BK45" i="1"/>
  <c r="BJ33" i="1"/>
  <c r="BK33" i="1"/>
  <c r="BB25" i="1"/>
  <c r="BC25" i="1"/>
  <c r="CE17" i="1"/>
  <c r="CD17" i="1"/>
  <c r="BO150" i="1"/>
  <c r="BP150" i="1"/>
  <c r="BY139" i="1"/>
  <c r="BZ139" i="1"/>
  <c r="BQ131" i="1"/>
  <c r="BR131" i="1"/>
  <c r="BM121" i="1"/>
  <c r="BN121" i="1"/>
  <c r="BS112" i="1"/>
  <c r="BT112" i="1"/>
  <c r="BO102" i="1"/>
  <c r="BP102" i="1"/>
  <c r="BU93" i="1"/>
  <c r="BV93" i="1"/>
  <c r="BM85" i="1"/>
  <c r="BN85" i="1"/>
  <c r="BW74" i="1"/>
  <c r="BX74" i="1"/>
  <c r="BS64" i="1"/>
  <c r="BT64" i="1"/>
  <c r="BO54" i="1"/>
  <c r="BP54" i="1"/>
  <c r="BY43" i="1"/>
  <c r="BZ43" i="1"/>
  <c r="BQ35" i="1"/>
  <c r="BR35" i="1"/>
  <c r="BZ31" i="1"/>
  <c r="BY31" i="1"/>
  <c r="BM25" i="1"/>
  <c r="BN25" i="1"/>
  <c r="BQ23" i="1"/>
  <c r="BR23" i="1"/>
  <c r="BU21" i="1"/>
  <c r="BV21" i="1"/>
  <c r="BY19" i="1"/>
  <c r="BZ19" i="1"/>
  <c r="BO18" i="1"/>
  <c r="BP18" i="1"/>
  <c r="CH156" i="1"/>
  <c r="CI156" i="1"/>
  <c r="CL154" i="1"/>
  <c r="CM154" i="1"/>
  <c r="CB153" i="1"/>
  <c r="CC153" i="1"/>
  <c r="CF151" i="1"/>
  <c r="CG151" i="1"/>
  <c r="CJ149" i="1"/>
  <c r="CK149" i="1"/>
  <c r="CN147" i="1"/>
  <c r="CO147" i="1"/>
  <c r="CD146" i="1"/>
  <c r="CE146" i="1"/>
  <c r="CH144" i="1"/>
  <c r="CI144" i="1"/>
  <c r="CJ137" i="1"/>
  <c r="CK137" i="1"/>
  <c r="CN135" i="1"/>
  <c r="CO135" i="1"/>
  <c r="CD134" i="1"/>
  <c r="CE134" i="1"/>
  <c r="CI132" i="1"/>
  <c r="CH132" i="1"/>
  <c r="CL130" i="1"/>
  <c r="CM130" i="1"/>
  <c r="CB129" i="1"/>
  <c r="CC129" i="1"/>
  <c r="CF127" i="1"/>
  <c r="CG127" i="1"/>
  <c r="CJ125" i="1"/>
  <c r="CK125" i="1"/>
  <c r="CN123" i="1"/>
  <c r="CO123" i="1"/>
  <c r="CE122" i="1"/>
  <c r="CD122" i="1"/>
  <c r="CH120" i="1"/>
  <c r="CI120" i="1"/>
  <c r="CL118" i="1"/>
  <c r="CM118" i="1"/>
  <c r="CB117" i="1"/>
  <c r="CC117" i="1"/>
  <c r="CF115" i="1"/>
  <c r="CG115" i="1"/>
  <c r="CJ113" i="1"/>
  <c r="CK113" i="1"/>
  <c r="CO111" i="1"/>
  <c r="CN111" i="1"/>
  <c r="CD110" i="1"/>
  <c r="CE110" i="1"/>
  <c r="CH108" i="1"/>
  <c r="CI108" i="1"/>
  <c r="CL106" i="1"/>
  <c r="CM106" i="1"/>
  <c r="CB105" i="1"/>
  <c r="CC105" i="1"/>
  <c r="CF103" i="1"/>
  <c r="CG103" i="1"/>
  <c r="CK101" i="1"/>
  <c r="CJ101" i="1"/>
  <c r="CN99" i="1"/>
  <c r="CO99" i="1"/>
  <c r="CD98" i="1"/>
  <c r="CE98" i="1"/>
  <c r="CH96" i="1"/>
  <c r="CI96" i="1"/>
  <c r="CL94" i="1"/>
  <c r="CM94" i="1"/>
  <c r="CB93" i="1"/>
  <c r="CC93" i="1"/>
  <c r="CG91" i="1"/>
  <c r="CF91" i="1"/>
  <c r="CJ89" i="1"/>
  <c r="CK89" i="1"/>
  <c r="CN87" i="1"/>
  <c r="CO87" i="1"/>
  <c r="CD86" i="1"/>
  <c r="CE86" i="1"/>
  <c r="CH84" i="1"/>
  <c r="CI84" i="1"/>
  <c r="CL82" i="1"/>
  <c r="CM82" i="1"/>
  <c r="CB81" i="1"/>
  <c r="CC81" i="1"/>
  <c r="CF79" i="1"/>
  <c r="CG79" i="1"/>
  <c r="CJ77" i="1"/>
  <c r="CK77" i="1"/>
  <c r="CN75" i="1"/>
  <c r="CO75" i="1"/>
  <c r="CD74" i="1"/>
  <c r="CE74" i="1"/>
  <c r="CH72" i="1"/>
  <c r="CI72" i="1"/>
  <c r="CL70" i="1"/>
  <c r="CM70" i="1"/>
  <c r="CB69" i="1"/>
  <c r="CC69" i="1"/>
  <c r="CF67" i="1"/>
  <c r="CG67" i="1"/>
  <c r="CJ65" i="1"/>
  <c r="CK65" i="1"/>
  <c r="CN63" i="1"/>
  <c r="CO63" i="1"/>
  <c r="CD62" i="1"/>
  <c r="CE62" i="1"/>
  <c r="CH60" i="1"/>
  <c r="CI60" i="1"/>
  <c r="CL58" i="1"/>
  <c r="CM58" i="1"/>
  <c r="CB57" i="1"/>
  <c r="CC57" i="1"/>
  <c r="CF55" i="1"/>
  <c r="CG55" i="1"/>
  <c r="CJ53" i="1"/>
  <c r="CK53" i="1"/>
  <c r="CN51" i="1"/>
  <c r="CO51" i="1"/>
  <c r="CD50" i="1"/>
  <c r="CE50" i="1"/>
  <c r="CH48" i="1"/>
  <c r="CI48" i="1"/>
  <c r="CL46" i="1"/>
  <c r="CM46" i="1"/>
  <c r="CB45" i="1"/>
  <c r="CC45" i="1"/>
  <c r="CF43" i="1"/>
  <c r="CG43" i="1"/>
  <c r="CJ41" i="1"/>
  <c r="CK41" i="1"/>
  <c r="CN39" i="1"/>
  <c r="CO39" i="1"/>
  <c r="CD38" i="1"/>
  <c r="CE38" i="1"/>
  <c r="CH36" i="1"/>
  <c r="CI36" i="1"/>
  <c r="CL34" i="1"/>
  <c r="CM34" i="1"/>
  <c r="CB33" i="1"/>
  <c r="CC33" i="1"/>
  <c r="CF31" i="1"/>
  <c r="CG31" i="1"/>
  <c r="CJ29" i="1"/>
  <c r="CK29" i="1"/>
  <c r="CN27" i="1"/>
  <c r="CO27" i="1"/>
  <c r="CD26" i="1"/>
  <c r="CE26" i="1"/>
  <c r="CH24" i="1"/>
  <c r="CI24" i="1"/>
  <c r="CL22" i="1"/>
  <c r="CM22" i="1"/>
  <c r="CB21" i="1"/>
  <c r="CC21" i="1"/>
  <c r="CF19" i="1"/>
  <c r="CG19" i="1"/>
  <c r="AZ139" i="1"/>
  <c r="BA139" i="1"/>
  <c r="BJ116" i="1"/>
  <c r="BK116" i="1"/>
  <c r="BB96" i="1"/>
  <c r="BC96" i="1"/>
  <c r="BH75" i="1"/>
  <c r="BI75" i="1"/>
  <c r="BG46" i="1"/>
  <c r="BF46" i="1"/>
  <c r="AZ156" i="1"/>
  <c r="BA156" i="1"/>
  <c r="BI140" i="1"/>
  <c r="BH140" i="1"/>
  <c r="BB157" i="1"/>
  <c r="BC157" i="1"/>
  <c r="BF143" i="1"/>
  <c r="BG143" i="1"/>
  <c r="BF131" i="1"/>
  <c r="BG131" i="1"/>
  <c r="BF119" i="1"/>
  <c r="BG119" i="1"/>
  <c r="BH112" i="1"/>
  <c r="BI112" i="1"/>
  <c r="BD102" i="1"/>
  <c r="BE102" i="1"/>
  <c r="BJ93" i="1"/>
  <c r="BK93" i="1"/>
  <c r="AX87" i="1"/>
  <c r="AY87" i="1"/>
  <c r="BD78" i="1"/>
  <c r="BE78" i="1"/>
  <c r="BB73" i="1"/>
  <c r="BC73" i="1"/>
  <c r="BD66" i="1"/>
  <c r="BE66" i="1"/>
  <c r="BF59" i="1"/>
  <c r="BG59" i="1"/>
  <c r="BD54" i="1"/>
  <c r="BE54" i="1"/>
  <c r="BF47" i="1"/>
  <c r="BG47" i="1"/>
  <c r="BH40" i="1"/>
  <c r="BI40" i="1"/>
  <c r="BF35" i="1"/>
  <c r="BG35" i="1"/>
  <c r="BH28" i="1"/>
  <c r="BI28" i="1"/>
  <c r="BJ21" i="1"/>
  <c r="BK21" i="1"/>
  <c r="BM157" i="1"/>
  <c r="BN157" i="1"/>
  <c r="BY151" i="1"/>
  <c r="BZ151" i="1"/>
  <c r="BN145" i="1"/>
  <c r="BM145" i="1"/>
  <c r="BO138" i="1"/>
  <c r="BP138" i="1"/>
  <c r="BM133" i="1"/>
  <c r="BN133" i="1"/>
  <c r="BO126" i="1"/>
  <c r="BP126" i="1"/>
  <c r="BQ119" i="1"/>
  <c r="BR119" i="1"/>
  <c r="BW110" i="1"/>
  <c r="BX110" i="1"/>
  <c r="BU105" i="1"/>
  <c r="BV105" i="1"/>
  <c r="BW98" i="1"/>
  <c r="BX98" i="1"/>
  <c r="BY91" i="1"/>
  <c r="BZ91" i="1"/>
  <c r="BW86" i="1"/>
  <c r="BX86" i="1"/>
  <c r="BZ79" i="1"/>
  <c r="BY79" i="1"/>
  <c r="BM73" i="1"/>
  <c r="BN73" i="1"/>
  <c r="BY67" i="1"/>
  <c r="BZ67" i="1"/>
  <c r="BM61" i="1"/>
  <c r="BN61" i="1"/>
  <c r="BY55" i="1"/>
  <c r="BZ55" i="1"/>
  <c r="BN49" i="1"/>
  <c r="BM49" i="1"/>
  <c r="BO42" i="1"/>
  <c r="BP42" i="1"/>
  <c r="BM37" i="1"/>
  <c r="BN37" i="1"/>
  <c r="BS28" i="1"/>
  <c r="BT28" i="1"/>
  <c r="CB141" i="1"/>
  <c r="CC141" i="1"/>
  <c r="AY17" i="1"/>
  <c r="AX17" i="1"/>
  <c r="BD155" i="1"/>
  <c r="BE155" i="1"/>
  <c r="BB150" i="1"/>
  <c r="BC150" i="1"/>
  <c r="AZ145" i="1"/>
  <c r="BA145" i="1"/>
  <c r="BH141" i="1"/>
  <c r="BI141" i="1"/>
  <c r="BF136" i="1"/>
  <c r="BG136" i="1"/>
  <c r="BD131" i="1"/>
  <c r="BE131" i="1"/>
  <c r="BB126" i="1"/>
  <c r="BC126" i="1"/>
  <c r="BJ122" i="1"/>
  <c r="BK122" i="1"/>
  <c r="BH117" i="1"/>
  <c r="BI117" i="1"/>
  <c r="BF112" i="1"/>
  <c r="BG112" i="1"/>
  <c r="AZ109" i="1"/>
  <c r="BA109" i="1"/>
  <c r="BD107" i="1"/>
  <c r="BE107" i="1"/>
  <c r="AX104" i="1"/>
  <c r="AY104" i="1"/>
  <c r="BJ98" i="1"/>
  <c r="BK98" i="1"/>
  <c r="BD95" i="1"/>
  <c r="BE95" i="1"/>
  <c r="BH93" i="1"/>
  <c r="BI93" i="1"/>
  <c r="BB90" i="1"/>
  <c r="BC90" i="1"/>
  <c r="BJ86" i="1"/>
  <c r="BK86" i="1"/>
  <c r="BD83" i="1"/>
  <c r="BE83" i="1"/>
  <c r="AX80" i="1"/>
  <c r="AY80" i="1"/>
  <c r="BF76" i="1"/>
  <c r="BG76" i="1"/>
  <c r="AZ73" i="1"/>
  <c r="BA73" i="1"/>
  <c r="BH69" i="1"/>
  <c r="BI69" i="1"/>
  <c r="BB66" i="1"/>
  <c r="BC66" i="1"/>
  <c r="BK62" i="1"/>
  <c r="BJ62" i="1"/>
  <c r="BE59" i="1"/>
  <c r="BD59" i="1"/>
  <c r="AY56" i="1"/>
  <c r="AX56" i="1"/>
  <c r="BG52" i="1"/>
  <c r="BF52" i="1"/>
  <c r="BA49" i="1"/>
  <c r="AZ49" i="1"/>
  <c r="BI45" i="1"/>
  <c r="BH45" i="1"/>
  <c r="BC42" i="1"/>
  <c r="BB42" i="1"/>
  <c r="BK38" i="1"/>
  <c r="BJ38" i="1"/>
  <c r="BE35" i="1"/>
  <c r="BD35" i="1"/>
  <c r="AY32" i="1"/>
  <c r="AX32" i="1"/>
  <c r="BG28" i="1"/>
  <c r="BF28" i="1"/>
  <c r="BA25" i="1"/>
  <c r="AZ25" i="1"/>
  <c r="BI21" i="1"/>
  <c r="BH21" i="1"/>
  <c r="BC18" i="1"/>
  <c r="BB18" i="1"/>
  <c r="CG17" i="1"/>
  <c r="CF17" i="1"/>
  <c r="BO155" i="1"/>
  <c r="BP155" i="1"/>
  <c r="BS153" i="1"/>
  <c r="BT153" i="1"/>
  <c r="BW151" i="1"/>
  <c r="BX151" i="1"/>
  <c r="BM150" i="1"/>
  <c r="BN150" i="1"/>
  <c r="BQ148" i="1"/>
  <c r="BR148" i="1"/>
  <c r="BV146" i="1"/>
  <c r="BU146" i="1"/>
  <c r="BY144" i="1"/>
  <c r="BZ144" i="1"/>
  <c r="BS141" i="1"/>
  <c r="BT141" i="1"/>
  <c r="BF142" i="1"/>
  <c r="BG142" i="1"/>
  <c r="AX122" i="1"/>
  <c r="AY122" i="1"/>
  <c r="BF106" i="1"/>
  <c r="BG106" i="1"/>
  <c r="BC84" i="1"/>
  <c r="BB84" i="1"/>
  <c r="BC48" i="1"/>
  <c r="BB48" i="1"/>
  <c r="BD154" i="1"/>
  <c r="BE154" i="1"/>
  <c r="BC137" i="1"/>
  <c r="BB137" i="1"/>
  <c r="BF155" i="1"/>
  <c r="BG155" i="1"/>
  <c r="BB145" i="1"/>
  <c r="BC145" i="1"/>
  <c r="BB133" i="1"/>
  <c r="BC133" i="1"/>
  <c r="BB121" i="1"/>
  <c r="BC121" i="1"/>
  <c r="BD114" i="1"/>
  <c r="BE114" i="1"/>
  <c r="AZ104" i="1"/>
  <c r="BA104" i="1"/>
  <c r="BF95" i="1"/>
  <c r="BG95" i="1"/>
  <c r="BD90" i="1"/>
  <c r="BE90" i="1"/>
  <c r="BF83" i="1"/>
  <c r="BG83" i="1"/>
  <c r="BH76" i="1"/>
  <c r="BI76" i="1"/>
  <c r="BJ69" i="1"/>
  <c r="BK69" i="1"/>
  <c r="BH64" i="1"/>
  <c r="BI64" i="1"/>
  <c r="BJ57" i="1"/>
  <c r="BK57" i="1"/>
  <c r="AX51" i="1"/>
  <c r="AY51" i="1"/>
  <c r="AZ44" i="1"/>
  <c r="BA44" i="1"/>
  <c r="AX39" i="1"/>
  <c r="AY39" i="1"/>
  <c r="AZ32" i="1"/>
  <c r="BA32" i="1"/>
  <c r="AX27" i="1"/>
  <c r="AY27" i="1"/>
  <c r="AZ20" i="1"/>
  <c r="BA20" i="1"/>
  <c r="BR155" i="1"/>
  <c r="BQ155" i="1"/>
  <c r="BS148" i="1"/>
  <c r="BT148" i="1"/>
  <c r="BQ143" i="1"/>
  <c r="BR143" i="1"/>
  <c r="BS136" i="1"/>
  <c r="BT136" i="1"/>
  <c r="BU129" i="1"/>
  <c r="BV129" i="1"/>
  <c r="BT124" i="1"/>
  <c r="BS124" i="1"/>
  <c r="BY115" i="1"/>
  <c r="BZ115" i="1"/>
  <c r="BM109" i="1"/>
  <c r="BN109" i="1"/>
  <c r="BY103" i="1"/>
  <c r="BZ103" i="1"/>
  <c r="BM97" i="1"/>
  <c r="BN97" i="1"/>
  <c r="BP90" i="1"/>
  <c r="BO90" i="1"/>
  <c r="BU81" i="1"/>
  <c r="BV81" i="1"/>
  <c r="BS76" i="1"/>
  <c r="BT76" i="1"/>
  <c r="BV69" i="1"/>
  <c r="BU69" i="1"/>
  <c r="BW62" i="1"/>
  <c r="BX62" i="1"/>
  <c r="BU57" i="1"/>
  <c r="BV57" i="1"/>
  <c r="BW50" i="1"/>
  <c r="BX50" i="1"/>
  <c r="BU45" i="1"/>
  <c r="BV45" i="1"/>
  <c r="BW38" i="1"/>
  <c r="BX38" i="1"/>
  <c r="BP30" i="1"/>
  <c r="BO30" i="1"/>
  <c r="CF139" i="1"/>
  <c r="CG139" i="1"/>
  <c r="BH153" i="1"/>
  <c r="BI153" i="1"/>
  <c r="BF148" i="1"/>
  <c r="BG148" i="1"/>
  <c r="BD143" i="1"/>
  <c r="BE143" i="1"/>
  <c r="BB138" i="1"/>
  <c r="BC138" i="1"/>
  <c r="AZ133" i="1"/>
  <c r="BA133" i="1"/>
  <c r="AX128" i="1"/>
  <c r="AY128" i="1"/>
  <c r="AZ121" i="1"/>
  <c r="BA121" i="1"/>
  <c r="AX116" i="1"/>
  <c r="AY116" i="1"/>
  <c r="BJ110" i="1"/>
  <c r="BK110" i="1"/>
  <c r="BH105" i="1"/>
  <c r="BI105" i="1"/>
  <c r="BF100" i="1"/>
  <c r="BG100" i="1"/>
  <c r="AZ97" i="1"/>
  <c r="BA97" i="1"/>
  <c r="AX92" i="1"/>
  <c r="AY92" i="1"/>
  <c r="BF88" i="1"/>
  <c r="BG88" i="1"/>
  <c r="AZ85" i="1"/>
  <c r="BA85" i="1"/>
  <c r="BH81" i="1"/>
  <c r="BI81" i="1"/>
  <c r="BB78" i="1"/>
  <c r="BC78" i="1"/>
  <c r="BJ74" i="1"/>
  <c r="BK74" i="1"/>
  <c r="BD71" i="1"/>
  <c r="BE71" i="1"/>
  <c r="AX68" i="1"/>
  <c r="AY68" i="1"/>
  <c r="BG64" i="1"/>
  <c r="BF64" i="1"/>
  <c r="BA61" i="1"/>
  <c r="AZ61" i="1"/>
  <c r="BI57" i="1"/>
  <c r="BH57" i="1"/>
  <c r="BC54" i="1"/>
  <c r="BB54" i="1"/>
  <c r="BK50" i="1"/>
  <c r="BJ50" i="1"/>
  <c r="BE47" i="1"/>
  <c r="BD47" i="1"/>
  <c r="AY44" i="1"/>
  <c r="AX44" i="1"/>
  <c r="BG40" i="1"/>
  <c r="BF40" i="1"/>
  <c r="BA37" i="1"/>
  <c r="AZ37" i="1"/>
  <c r="BI33" i="1"/>
  <c r="BH33" i="1"/>
  <c r="BC30" i="1"/>
  <c r="BB30" i="1"/>
  <c r="BK26" i="1"/>
  <c r="BJ26" i="1"/>
  <c r="BE23" i="1"/>
  <c r="BD23" i="1"/>
  <c r="AY20" i="1"/>
  <c r="AX20" i="1"/>
  <c r="BZ156" i="1"/>
  <c r="BY156" i="1"/>
  <c r="BO143" i="1"/>
  <c r="BP143" i="1"/>
  <c r="BJ17" i="1"/>
  <c r="BK17" i="1"/>
  <c r="AX146" i="1"/>
  <c r="AY146" i="1"/>
  <c r="BB132" i="1"/>
  <c r="BC132" i="1"/>
  <c r="BH111" i="1"/>
  <c r="BI111" i="1"/>
  <c r="AZ91" i="1"/>
  <c r="BA91" i="1"/>
  <c r="AZ67" i="1"/>
  <c r="BA67" i="1"/>
  <c r="BE41" i="1"/>
  <c r="BD41" i="1"/>
  <c r="BG123" i="1"/>
  <c r="BF123" i="1"/>
  <c r="AX147" i="1"/>
  <c r="AY147" i="1"/>
  <c r="AX135" i="1"/>
  <c r="AY135" i="1"/>
  <c r="AX123" i="1"/>
  <c r="AY123" i="1"/>
  <c r="AZ116" i="1"/>
  <c r="BA116" i="1"/>
  <c r="BF107" i="1"/>
  <c r="BG107" i="1"/>
  <c r="AX99" i="1"/>
  <c r="AY99" i="1"/>
  <c r="AZ92" i="1"/>
  <c r="BA92" i="1"/>
  <c r="BB85" i="1"/>
  <c r="BC85" i="1"/>
  <c r="BJ81" i="1"/>
  <c r="BK81" i="1"/>
  <c r="AX75" i="1"/>
  <c r="AY75" i="1"/>
  <c r="AZ68" i="1"/>
  <c r="BA68" i="1"/>
  <c r="AY63" i="1"/>
  <c r="AX63" i="1"/>
  <c r="AZ56" i="1"/>
  <c r="BA56" i="1"/>
  <c r="BB49" i="1"/>
  <c r="BC49" i="1"/>
  <c r="BD42" i="1"/>
  <c r="BE42" i="1"/>
  <c r="BB37" i="1"/>
  <c r="BC37" i="1"/>
  <c r="BD30" i="1"/>
  <c r="BE30" i="1"/>
  <c r="BF23" i="1"/>
  <c r="BG23" i="1"/>
  <c r="BD18" i="1"/>
  <c r="BE18" i="1"/>
  <c r="BU153" i="1"/>
  <c r="BV153" i="1"/>
  <c r="BW146" i="1"/>
  <c r="BX146" i="1"/>
  <c r="BU141" i="1"/>
  <c r="BV141" i="1"/>
  <c r="BX134" i="1"/>
  <c r="BW134" i="1"/>
  <c r="BY127" i="1"/>
  <c r="BZ127" i="1"/>
  <c r="BW122" i="1"/>
  <c r="BX122" i="1"/>
  <c r="BU117" i="1"/>
  <c r="BV117" i="1"/>
  <c r="BP114" i="1"/>
  <c r="BO114" i="1"/>
  <c r="BQ107" i="1"/>
  <c r="BR107" i="1"/>
  <c r="BS100" i="1"/>
  <c r="BT100" i="1"/>
  <c r="BQ95" i="1"/>
  <c r="BR95" i="1"/>
  <c r="BS88" i="1"/>
  <c r="BT88" i="1"/>
  <c r="BQ83" i="1"/>
  <c r="BR83" i="1"/>
  <c r="BO78" i="1"/>
  <c r="BP78" i="1"/>
  <c r="BQ71" i="1"/>
  <c r="BR71" i="1"/>
  <c r="BO66" i="1"/>
  <c r="BP66" i="1"/>
  <c r="BR59" i="1"/>
  <c r="BQ59" i="1"/>
  <c r="BS52" i="1"/>
  <c r="BT52" i="1"/>
  <c r="BQ47" i="1"/>
  <c r="BR47" i="1"/>
  <c r="BS40" i="1"/>
  <c r="BT40" i="1"/>
  <c r="BV33" i="1"/>
  <c r="BU33" i="1"/>
  <c r="BW26" i="1"/>
  <c r="BX26" i="1"/>
  <c r="CL142" i="1"/>
  <c r="CM142" i="1"/>
  <c r="AZ157" i="1"/>
  <c r="BA157" i="1"/>
  <c r="AX152" i="1"/>
  <c r="AY152" i="1"/>
  <c r="BJ146" i="1"/>
  <c r="BK146" i="1"/>
  <c r="AX140" i="1"/>
  <c r="AY140" i="1"/>
  <c r="BJ134" i="1"/>
  <c r="BK134" i="1"/>
  <c r="BH129" i="1"/>
  <c r="BI129" i="1"/>
  <c r="BF124" i="1"/>
  <c r="BG124" i="1"/>
  <c r="BD119" i="1"/>
  <c r="BE119" i="1"/>
  <c r="BB114" i="1"/>
  <c r="BC114" i="1"/>
  <c r="BB102" i="1"/>
  <c r="BC102" i="1"/>
  <c r="BC17" i="1"/>
  <c r="BB17" i="1"/>
  <c r="BK156" i="1"/>
  <c r="BJ156" i="1"/>
  <c r="AZ155" i="1"/>
  <c r="BA155" i="1"/>
  <c r="BD153" i="1"/>
  <c r="BE153" i="1"/>
  <c r="BH151" i="1"/>
  <c r="BI151" i="1"/>
  <c r="AX150" i="1"/>
  <c r="AY150" i="1"/>
  <c r="BB148" i="1"/>
  <c r="BC148" i="1"/>
  <c r="BF146" i="1"/>
  <c r="BG146" i="1"/>
  <c r="BJ144" i="1"/>
  <c r="BK144" i="1"/>
  <c r="AZ143" i="1"/>
  <c r="BA143" i="1"/>
  <c r="BD141" i="1"/>
  <c r="BE141" i="1"/>
  <c r="BH139" i="1"/>
  <c r="BI139" i="1"/>
  <c r="AX138" i="1"/>
  <c r="AY138" i="1"/>
  <c r="BB136" i="1"/>
  <c r="BC136" i="1"/>
  <c r="BF134" i="1"/>
  <c r="BG134" i="1"/>
  <c r="BJ132" i="1"/>
  <c r="BK132" i="1"/>
  <c r="AZ131" i="1"/>
  <c r="BA131" i="1"/>
  <c r="BD129" i="1"/>
  <c r="BE129" i="1"/>
  <c r="BH127" i="1"/>
  <c r="BI127" i="1"/>
  <c r="AX126" i="1"/>
  <c r="AY126" i="1"/>
  <c r="BB124" i="1"/>
  <c r="BC124" i="1"/>
  <c r="BF122" i="1"/>
  <c r="BG122" i="1"/>
  <c r="BJ120" i="1"/>
  <c r="BK120" i="1"/>
  <c r="AZ119" i="1"/>
  <c r="BA119" i="1"/>
  <c r="BD117" i="1"/>
  <c r="BE117" i="1"/>
  <c r="BH115" i="1"/>
  <c r="BI115" i="1"/>
  <c r="AX114" i="1"/>
  <c r="AY114" i="1"/>
  <c r="BB112" i="1"/>
  <c r="BC112" i="1"/>
  <c r="BF110" i="1"/>
  <c r="BG110" i="1"/>
  <c r="BJ108" i="1"/>
  <c r="BK108" i="1"/>
  <c r="AZ107" i="1"/>
  <c r="BA107" i="1"/>
  <c r="BD105" i="1"/>
  <c r="BE105" i="1"/>
  <c r="BH103" i="1"/>
  <c r="BI103" i="1"/>
  <c r="AX102" i="1"/>
  <c r="AY102" i="1"/>
  <c r="BB100" i="1"/>
  <c r="BC100" i="1"/>
  <c r="BF98" i="1"/>
  <c r="BG98" i="1"/>
  <c r="BJ96" i="1"/>
  <c r="BK96" i="1"/>
  <c r="AZ95" i="1"/>
  <c r="BA95" i="1"/>
  <c r="BD93" i="1"/>
  <c r="BE93" i="1"/>
  <c r="BH91" i="1"/>
  <c r="BI91" i="1"/>
  <c r="AX90" i="1"/>
  <c r="AY90" i="1"/>
  <c r="BB88" i="1"/>
  <c r="BC88" i="1"/>
  <c r="BF86" i="1"/>
  <c r="BG86" i="1"/>
  <c r="BJ84" i="1"/>
  <c r="BK84" i="1"/>
  <c r="AZ83" i="1"/>
  <c r="BA83" i="1"/>
  <c r="BD81" i="1"/>
  <c r="BE81" i="1"/>
  <c r="BH79" i="1"/>
  <c r="BI79" i="1"/>
  <c r="AX78" i="1"/>
  <c r="AY78" i="1"/>
  <c r="BB76" i="1"/>
  <c r="BC76" i="1"/>
  <c r="BF74" i="1"/>
  <c r="BG74" i="1"/>
  <c r="BJ72" i="1"/>
  <c r="BK72" i="1"/>
  <c r="AZ71" i="1"/>
  <c r="BA71" i="1"/>
  <c r="BD69" i="1"/>
  <c r="BE69" i="1"/>
  <c r="BH67" i="1"/>
  <c r="BI67" i="1"/>
  <c r="AX66" i="1"/>
  <c r="AY66" i="1"/>
  <c r="BB64" i="1"/>
  <c r="BC64" i="1"/>
  <c r="BD149" i="1"/>
  <c r="BE149" i="1"/>
  <c r="BF130" i="1"/>
  <c r="BG130" i="1"/>
  <c r="AX110" i="1"/>
  <c r="AY110" i="1"/>
  <c r="BJ92" i="1"/>
  <c r="BK92" i="1"/>
  <c r="BJ80" i="1"/>
  <c r="BK80" i="1"/>
  <c r="BD65" i="1"/>
  <c r="BE65" i="1"/>
  <c r="AY50" i="1"/>
  <c r="AX50" i="1"/>
  <c r="AX151" i="1"/>
  <c r="AY151" i="1"/>
  <c r="BE130" i="1"/>
  <c r="BD130" i="1"/>
  <c r="AZ152" i="1"/>
  <c r="BA152" i="1"/>
  <c r="BD138" i="1"/>
  <c r="BE138" i="1"/>
  <c r="BH124" i="1"/>
  <c r="BI124" i="1"/>
  <c r="BH100" i="1"/>
  <c r="BI100" i="1"/>
  <c r="AY155" i="1"/>
  <c r="AX155" i="1"/>
  <c r="BK149" i="1"/>
  <c r="BJ149" i="1"/>
  <c r="BE146" i="1"/>
  <c r="BD146" i="1"/>
  <c r="BC141" i="1"/>
  <c r="BB141" i="1"/>
  <c r="BA136" i="1"/>
  <c r="AZ136" i="1"/>
  <c r="AY131" i="1"/>
  <c r="AX131" i="1"/>
  <c r="BG127" i="1"/>
  <c r="BF127" i="1"/>
  <c r="BE122" i="1"/>
  <c r="BD122" i="1"/>
  <c r="BC117" i="1"/>
  <c r="BB117" i="1"/>
  <c r="BK113" i="1"/>
  <c r="BJ113" i="1"/>
  <c r="BI108" i="1"/>
  <c r="BH108" i="1"/>
  <c r="BC105" i="1"/>
  <c r="BB105" i="1"/>
  <c r="BA100" i="1"/>
  <c r="AZ100" i="1"/>
  <c r="BI96" i="1"/>
  <c r="BH96" i="1"/>
  <c r="BG91" i="1"/>
  <c r="BF91" i="1"/>
  <c r="BE86" i="1"/>
  <c r="BD86" i="1"/>
  <c r="AY83" i="1"/>
  <c r="AX83" i="1"/>
  <c r="BK77" i="1"/>
  <c r="BJ77" i="1"/>
  <c r="BI72" i="1"/>
  <c r="BH72" i="1"/>
  <c r="BG67" i="1"/>
  <c r="BF67" i="1"/>
  <c r="AZ64" i="1"/>
  <c r="BA64" i="1"/>
  <c r="BH60" i="1"/>
  <c r="BI60" i="1"/>
  <c r="BF55" i="1"/>
  <c r="BG55" i="1"/>
  <c r="BD50" i="1"/>
  <c r="BE50" i="1"/>
  <c r="AX47" i="1"/>
  <c r="AY47" i="1"/>
  <c r="BF43" i="1"/>
  <c r="BG43" i="1"/>
  <c r="AZ40" i="1"/>
  <c r="BA40" i="1"/>
  <c r="BH36" i="1"/>
  <c r="BI36" i="1"/>
  <c r="BB33" i="1"/>
  <c r="BC33" i="1"/>
  <c r="BJ29" i="1"/>
  <c r="BK29" i="1"/>
  <c r="BH24" i="1"/>
  <c r="BI24" i="1"/>
  <c r="BC21" i="1"/>
  <c r="BB21" i="1"/>
  <c r="BN17" i="1"/>
  <c r="BM17" i="1"/>
  <c r="BS156" i="1"/>
  <c r="BT156" i="1"/>
  <c r="BM153" i="1"/>
  <c r="BN153" i="1"/>
  <c r="BU149" i="1"/>
  <c r="BV149" i="1"/>
  <c r="BO146" i="1"/>
  <c r="BP146" i="1"/>
  <c r="BW142" i="1"/>
  <c r="BX142" i="1"/>
  <c r="BU137" i="1"/>
  <c r="BV137" i="1"/>
  <c r="BO134" i="1"/>
  <c r="BP134" i="1"/>
  <c r="BM129" i="1"/>
  <c r="BN129" i="1"/>
  <c r="BU125" i="1"/>
  <c r="BV125" i="1"/>
  <c r="BO122" i="1"/>
  <c r="BP122" i="1"/>
  <c r="BW118" i="1"/>
  <c r="BX118" i="1"/>
  <c r="BQ115" i="1"/>
  <c r="BR115" i="1"/>
  <c r="BY111" i="1"/>
  <c r="BZ111" i="1"/>
  <c r="BS108" i="1"/>
  <c r="BT108" i="1"/>
  <c r="BM105" i="1"/>
  <c r="BN105" i="1"/>
  <c r="BY99" i="1"/>
  <c r="BZ99" i="1"/>
  <c r="BS96" i="1"/>
  <c r="BT96" i="1"/>
  <c r="BM93" i="1"/>
  <c r="BN93" i="1"/>
  <c r="BU89" i="1"/>
  <c r="BV89" i="1"/>
  <c r="BO86" i="1"/>
  <c r="BP86" i="1"/>
  <c r="BW82" i="1"/>
  <c r="BX82" i="1"/>
  <c r="BQ79" i="1"/>
  <c r="BR79" i="1"/>
  <c r="BY75" i="1"/>
  <c r="BZ75" i="1"/>
  <c r="BS72" i="1"/>
  <c r="BT72" i="1"/>
  <c r="BM69" i="1"/>
  <c r="BN69" i="1"/>
  <c r="BU65" i="1"/>
  <c r="BV65" i="1"/>
  <c r="BO62" i="1"/>
  <c r="BP62" i="1"/>
  <c r="BW58" i="1"/>
  <c r="BX58" i="1"/>
  <c r="BQ55" i="1"/>
  <c r="BR55" i="1"/>
  <c r="BY51" i="1"/>
  <c r="BZ51" i="1"/>
  <c r="BS48" i="1"/>
  <c r="BT48" i="1"/>
  <c r="BM45" i="1"/>
  <c r="BN45" i="1"/>
  <c r="BU41" i="1"/>
  <c r="BV41" i="1"/>
  <c r="BO38" i="1"/>
  <c r="BP38" i="1"/>
  <c r="BW34" i="1"/>
  <c r="BX34" i="1"/>
  <c r="BQ31" i="1"/>
  <c r="BR31" i="1"/>
  <c r="BY27" i="1"/>
  <c r="BZ27" i="1"/>
  <c r="BW22" i="1"/>
  <c r="BX22" i="1"/>
  <c r="BQ19" i="1"/>
  <c r="BR19" i="1"/>
  <c r="CN155" i="1"/>
  <c r="CO155" i="1"/>
  <c r="CH152" i="1"/>
  <c r="CI152" i="1"/>
  <c r="CL150" i="1"/>
  <c r="CM150" i="1"/>
  <c r="CB149" i="1"/>
  <c r="CC149" i="1"/>
  <c r="CJ145" i="1"/>
  <c r="CK145" i="1"/>
  <c r="CN143" i="1"/>
  <c r="CO143" i="1"/>
  <c r="CD142" i="1"/>
  <c r="CE142" i="1"/>
  <c r="CH140" i="1"/>
  <c r="CI140" i="1"/>
  <c r="CL138" i="1"/>
  <c r="CM138" i="1"/>
  <c r="CB137" i="1"/>
  <c r="CC137" i="1"/>
  <c r="CF135" i="1"/>
  <c r="CG135" i="1"/>
  <c r="CJ133" i="1"/>
  <c r="CK133" i="1"/>
  <c r="CN131" i="1"/>
  <c r="CO131" i="1"/>
  <c r="CD130" i="1"/>
  <c r="CE130" i="1"/>
  <c r="CH128" i="1"/>
  <c r="CI128" i="1"/>
  <c r="CL126" i="1"/>
  <c r="CM126" i="1"/>
  <c r="CB125" i="1"/>
  <c r="CC125" i="1"/>
  <c r="CF123" i="1"/>
  <c r="CG123" i="1"/>
  <c r="CJ121" i="1"/>
  <c r="CK121" i="1"/>
  <c r="CN119" i="1"/>
  <c r="CO119" i="1"/>
  <c r="CD118" i="1"/>
  <c r="CE118" i="1"/>
  <c r="CH116" i="1"/>
  <c r="CI116" i="1"/>
  <c r="CL114" i="1"/>
  <c r="CM114" i="1"/>
  <c r="CB113" i="1"/>
  <c r="CC113" i="1"/>
  <c r="CJ109" i="1"/>
  <c r="CK109" i="1"/>
  <c r="CN107" i="1"/>
  <c r="CO107" i="1"/>
  <c r="CD106" i="1"/>
  <c r="CE106" i="1"/>
  <c r="CH104" i="1"/>
  <c r="CI104" i="1"/>
  <c r="CL102" i="1"/>
  <c r="CM102" i="1"/>
  <c r="CB101" i="1"/>
  <c r="CC101" i="1"/>
  <c r="CF99" i="1"/>
  <c r="CG99" i="1"/>
  <c r="CJ97" i="1"/>
  <c r="CK97" i="1"/>
  <c r="CN95" i="1"/>
  <c r="CO95" i="1"/>
  <c r="CD94" i="1"/>
  <c r="CE94" i="1"/>
  <c r="CH92" i="1"/>
  <c r="CI92" i="1"/>
  <c r="CL90" i="1"/>
  <c r="CM90" i="1"/>
  <c r="CB89" i="1"/>
  <c r="CC89" i="1"/>
  <c r="CF87" i="1"/>
  <c r="CG87" i="1"/>
  <c r="CJ85" i="1"/>
  <c r="CK85" i="1"/>
  <c r="CN83" i="1"/>
  <c r="CO83" i="1"/>
  <c r="CD82" i="1"/>
  <c r="CE82" i="1"/>
  <c r="CH80" i="1"/>
  <c r="CI80" i="1"/>
  <c r="CL78" i="1"/>
  <c r="CM78" i="1"/>
  <c r="CB77" i="1"/>
  <c r="CC77" i="1"/>
  <c r="CF75" i="1"/>
  <c r="CG75" i="1"/>
  <c r="CJ73" i="1"/>
  <c r="CK73" i="1"/>
  <c r="CN71" i="1"/>
  <c r="CO71" i="1"/>
  <c r="CD70" i="1"/>
  <c r="CE70" i="1"/>
  <c r="CH68" i="1"/>
  <c r="CI68" i="1"/>
  <c r="CL66" i="1"/>
  <c r="CM66" i="1"/>
  <c r="CB65" i="1"/>
  <c r="CC65" i="1"/>
  <c r="CF63" i="1"/>
  <c r="CG63" i="1"/>
  <c r="CJ61" i="1"/>
  <c r="CK61" i="1"/>
  <c r="CN59" i="1"/>
  <c r="CO59" i="1"/>
  <c r="CD58" i="1"/>
  <c r="CE58" i="1"/>
  <c r="CH56" i="1"/>
  <c r="CI56" i="1"/>
  <c r="CL54" i="1"/>
  <c r="CM54" i="1"/>
  <c r="CB53" i="1"/>
  <c r="CC53" i="1"/>
  <c r="CF51" i="1"/>
  <c r="CG51" i="1"/>
  <c r="CJ49" i="1"/>
  <c r="CK49" i="1"/>
  <c r="CN47" i="1"/>
  <c r="CO47" i="1"/>
  <c r="CD46" i="1"/>
  <c r="CE46" i="1"/>
  <c r="CH44" i="1"/>
  <c r="CI44" i="1"/>
  <c r="CL42" i="1"/>
  <c r="CM42" i="1"/>
  <c r="CB41" i="1"/>
  <c r="CC41" i="1"/>
  <c r="CF39" i="1"/>
  <c r="CG39" i="1"/>
  <c r="CJ37" i="1"/>
  <c r="CK37" i="1"/>
  <c r="CN35" i="1"/>
  <c r="CO35" i="1"/>
  <c r="CD34" i="1"/>
  <c r="CE34" i="1"/>
  <c r="CH32" i="1"/>
  <c r="CI32" i="1"/>
  <c r="CL30" i="1"/>
  <c r="CM30" i="1"/>
  <c r="CB29" i="1"/>
  <c r="CC29" i="1"/>
  <c r="CF27" i="1"/>
  <c r="CG27" i="1"/>
  <c r="CJ25" i="1"/>
  <c r="CK25" i="1"/>
  <c r="CN23" i="1"/>
  <c r="CO23" i="1"/>
  <c r="CD22" i="1"/>
  <c r="CE22" i="1"/>
  <c r="CH20" i="1"/>
  <c r="CI20" i="1"/>
  <c r="CL18" i="1"/>
  <c r="CM18" i="1"/>
  <c r="BD137" i="1"/>
  <c r="BE137" i="1"/>
  <c r="BG118" i="1"/>
  <c r="BF118" i="1"/>
  <c r="BD101" i="1"/>
  <c r="BE101" i="1"/>
  <c r="AX86" i="1"/>
  <c r="AY86" i="1"/>
  <c r="BI63" i="1"/>
  <c r="BH63" i="1"/>
  <c r="BE53" i="1"/>
  <c r="BD53" i="1"/>
  <c r="BB149" i="1"/>
  <c r="BC149" i="1"/>
  <c r="BI128" i="1"/>
  <c r="BH128" i="1"/>
  <c r="BJ153" i="1"/>
  <c r="BK153" i="1"/>
  <c r="BJ141" i="1"/>
  <c r="BK141" i="1"/>
  <c r="AZ128" i="1"/>
  <c r="BA128" i="1"/>
  <c r="BJ105" i="1"/>
  <c r="BK105" i="1"/>
  <c r="BE17" i="1"/>
  <c r="BD17" i="1"/>
  <c r="BC153" i="1"/>
  <c r="BB153" i="1"/>
  <c r="BA148" i="1"/>
  <c r="AZ148" i="1"/>
  <c r="AY143" i="1"/>
  <c r="AX143" i="1"/>
  <c r="BG139" i="1"/>
  <c r="BF139" i="1"/>
  <c r="BE134" i="1"/>
  <c r="BD134" i="1"/>
  <c r="BC129" i="1"/>
  <c r="BB129" i="1"/>
  <c r="BA124" i="1"/>
  <c r="AZ124" i="1"/>
  <c r="BI120" i="1"/>
  <c r="BH120" i="1"/>
  <c r="BG115" i="1"/>
  <c r="BF115" i="1"/>
  <c r="BA112" i="1"/>
  <c r="AZ112" i="1"/>
  <c r="AY107" i="1"/>
  <c r="AX107" i="1"/>
  <c r="BK101" i="1"/>
  <c r="BJ101" i="1"/>
  <c r="BE98" i="1"/>
  <c r="BD98" i="1"/>
  <c r="BC93" i="1"/>
  <c r="BB93" i="1"/>
  <c r="BK89" i="1"/>
  <c r="BJ89" i="1"/>
  <c r="BI84" i="1"/>
  <c r="BH84" i="1"/>
  <c r="BG79" i="1"/>
  <c r="BF79" i="1"/>
  <c r="BA76" i="1"/>
  <c r="AZ76" i="1"/>
  <c r="AY71" i="1"/>
  <c r="AX71" i="1"/>
  <c r="BK65" i="1"/>
  <c r="BJ65" i="1"/>
  <c r="BD62" i="1"/>
  <c r="BE62" i="1"/>
  <c r="BB57" i="1"/>
  <c r="BC57" i="1"/>
  <c r="BJ53" i="1"/>
  <c r="BK53" i="1"/>
  <c r="AZ52" i="1"/>
  <c r="BA52" i="1"/>
  <c r="BH48" i="1"/>
  <c r="BI48" i="1"/>
  <c r="BB45" i="1"/>
  <c r="BC45" i="1"/>
  <c r="BJ41" i="1"/>
  <c r="BK41" i="1"/>
  <c r="BD38" i="1"/>
  <c r="BE38" i="1"/>
  <c r="AX35" i="1"/>
  <c r="AY35" i="1"/>
  <c r="BG31" i="1"/>
  <c r="BF31" i="1"/>
  <c r="BD26" i="1"/>
  <c r="BE26" i="1"/>
  <c r="AX23" i="1"/>
  <c r="AY23" i="1"/>
  <c r="BF19" i="1"/>
  <c r="BG19" i="1"/>
  <c r="CM17" i="1"/>
  <c r="CL17" i="1"/>
  <c r="BW154" i="1"/>
  <c r="BX154" i="1"/>
  <c r="BQ151" i="1"/>
  <c r="BR151" i="1"/>
  <c r="BY147" i="1"/>
  <c r="BZ147" i="1"/>
  <c r="BS144" i="1"/>
  <c r="BT144" i="1"/>
  <c r="BM141" i="1"/>
  <c r="BN141" i="1"/>
  <c r="BQ139" i="1"/>
  <c r="BR139" i="1"/>
  <c r="BY135" i="1"/>
  <c r="BZ135" i="1"/>
  <c r="BS132" i="1"/>
  <c r="BT132" i="1"/>
  <c r="BW130" i="1"/>
  <c r="BX130" i="1"/>
  <c r="BQ127" i="1"/>
  <c r="BR127" i="1"/>
  <c r="BY123" i="1"/>
  <c r="BZ123" i="1"/>
  <c r="BS120" i="1"/>
  <c r="BT120" i="1"/>
  <c r="BM117" i="1"/>
  <c r="BN117" i="1"/>
  <c r="BU113" i="1"/>
  <c r="BV113" i="1"/>
  <c r="BO110" i="1"/>
  <c r="BP110" i="1"/>
  <c r="BW106" i="1"/>
  <c r="BX106" i="1"/>
  <c r="BQ103" i="1"/>
  <c r="BR103" i="1"/>
  <c r="BU101" i="1"/>
  <c r="BV101" i="1"/>
  <c r="BO98" i="1"/>
  <c r="BP98" i="1"/>
  <c r="BW94" i="1"/>
  <c r="BX94" i="1"/>
  <c r="BQ91" i="1"/>
  <c r="BR91" i="1"/>
  <c r="BY87" i="1"/>
  <c r="BZ87" i="1"/>
  <c r="BS84" i="1"/>
  <c r="BT84" i="1"/>
  <c r="BM81" i="1"/>
  <c r="BN81" i="1"/>
  <c r="BU77" i="1"/>
  <c r="BV77" i="1"/>
  <c r="BO74" i="1"/>
  <c r="BP74" i="1"/>
  <c r="BW70" i="1"/>
  <c r="BX70" i="1"/>
  <c r="BQ67" i="1"/>
  <c r="BR67" i="1"/>
  <c r="BY63" i="1"/>
  <c r="BZ63" i="1"/>
  <c r="BS60" i="1"/>
  <c r="BT60" i="1"/>
  <c r="BM57" i="1"/>
  <c r="BN57" i="1"/>
  <c r="BU53" i="1"/>
  <c r="BV53" i="1"/>
  <c r="BO50" i="1"/>
  <c r="BP50" i="1"/>
  <c r="BW46" i="1"/>
  <c r="BX46" i="1"/>
  <c r="BQ43" i="1"/>
  <c r="BR43" i="1"/>
  <c r="BY39" i="1"/>
  <c r="BZ39" i="1"/>
  <c r="BS36" i="1"/>
  <c r="BT36" i="1"/>
  <c r="BM33" i="1"/>
  <c r="BN33" i="1"/>
  <c r="BU29" i="1"/>
  <c r="BV29" i="1"/>
  <c r="BO26" i="1"/>
  <c r="BP26" i="1"/>
  <c r="BS24" i="1"/>
  <c r="BT24" i="1"/>
  <c r="BM21" i="1"/>
  <c r="BN21" i="1"/>
  <c r="CJ157" i="1"/>
  <c r="CK157" i="1"/>
  <c r="CD154" i="1"/>
  <c r="CE154" i="1"/>
  <c r="CF147" i="1"/>
  <c r="CG147" i="1"/>
  <c r="CF111" i="1"/>
  <c r="CG111" i="1"/>
  <c r="BG17" i="1"/>
  <c r="BF17" i="1"/>
  <c r="BF156" i="1"/>
  <c r="BG156" i="1"/>
  <c r="BK154" i="1"/>
  <c r="BJ154" i="1"/>
  <c r="AZ153" i="1"/>
  <c r="BA153" i="1"/>
  <c r="BD151" i="1"/>
  <c r="BE151" i="1"/>
  <c r="BI149" i="1"/>
  <c r="BH149" i="1"/>
  <c r="AX148" i="1"/>
  <c r="AY148" i="1"/>
  <c r="BB146" i="1"/>
  <c r="BC146" i="1"/>
  <c r="BG144" i="1"/>
  <c r="BF144" i="1"/>
  <c r="BJ142" i="1"/>
  <c r="BK142" i="1"/>
  <c r="BA141" i="1"/>
  <c r="AZ141" i="1"/>
  <c r="BD139" i="1"/>
  <c r="BE139" i="1"/>
  <c r="BI137" i="1"/>
  <c r="BH137" i="1"/>
  <c r="AX136" i="1"/>
  <c r="AY136" i="1"/>
  <c r="BC134" i="1"/>
  <c r="BB134" i="1"/>
  <c r="AZ151" i="1"/>
  <c r="BA151" i="1"/>
  <c r="BH123" i="1"/>
  <c r="BI123" i="1"/>
  <c r="BH99" i="1"/>
  <c r="BI99" i="1"/>
  <c r="AZ79" i="1"/>
  <c r="BA79" i="1"/>
  <c r="BA55" i="1"/>
  <c r="AZ55" i="1"/>
  <c r="BF147" i="1"/>
  <c r="BG147" i="1"/>
  <c r="BG135" i="1"/>
  <c r="BF135" i="1"/>
  <c r="BH148" i="1"/>
  <c r="BI148" i="1"/>
  <c r="BH136" i="1"/>
  <c r="BI136" i="1"/>
  <c r="BD126" i="1"/>
  <c r="BE126" i="1"/>
  <c r="BB109" i="1"/>
  <c r="BC109" i="1"/>
  <c r="BI156" i="1"/>
  <c r="BH156" i="1"/>
  <c r="BG151" i="1"/>
  <c r="BF151" i="1"/>
  <c r="BI144" i="1"/>
  <c r="BH144" i="1"/>
  <c r="BK137" i="1"/>
  <c r="BJ137" i="1"/>
  <c r="BI132" i="1"/>
  <c r="BH132" i="1"/>
  <c r="BK125" i="1"/>
  <c r="BJ125" i="1"/>
  <c r="AY119" i="1"/>
  <c r="AX119" i="1"/>
  <c r="BE110" i="1"/>
  <c r="BD110" i="1"/>
  <c r="BG103" i="1"/>
  <c r="BF103" i="1"/>
  <c r="AY95" i="1"/>
  <c r="AX95" i="1"/>
  <c r="BA88" i="1"/>
  <c r="AZ88" i="1"/>
  <c r="BC81" i="1"/>
  <c r="BB81" i="1"/>
  <c r="BE74" i="1"/>
  <c r="BD74" i="1"/>
  <c r="BC69" i="1"/>
  <c r="BB69" i="1"/>
  <c r="AX59" i="1"/>
  <c r="AY59" i="1"/>
  <c r="AZ28" i="1"/>
  <c r="BA28" i="1"/>
  <c r="BH17" i="1"/>
  <c r="BI17" i="1"/>
  <c r="BD156" i="1"/>
  <c r="BE156" i="1"/>
  <c r="BH154" i="1"/>
  <c r="BI154" i="1"/>
  <c r="AX153" i="1"/>
  <c r="AY153" i="1"/>
  <c r="BB151" i="1"/>
  <c r="BC151" i="1"/>
  <c r="BF149" i="1"/>
  <c r="BG149" i="1"/>
  <c r="BJ147" i="1"/>
  <c r="BK147" i="1"/>
  <c r="AZ146" i="1"/>
  <c r="BA146" i="1"/>
  <c r="BD144" i="1"/>
  <c r="BE144" i="1"/>
  <c r="BH142" i="1"/>
  <c r="BI142" i="1"/>
  <c r="AX141" i="1"/>
  <c r="AY141" i="1"/>
  <c r="BB139" i="1"/>
  <c r="BC139" i="1"/>
  <c r="BF137" i="1"/>
  <c r="BG137" i="1"/>
  <c r="BJ135" i="1"/>
  <c r="BK135" i="1"/>
  <c r="AZ134" i="1"/>
  <c r="BA134" i="1"/>
  <c r="BD132" i="1"/>
  <c r="BE132" i="1"/>
  <c r="BH130" i="1"/>
  <c r="BI130" i="1"/>
  <c r="AX129" i="1"/>
  <c r="AY129" i="1"/>
  <c r="BB127" i="1"/>
  <c r="BC127" i="1"/>
  <c r="BF125" i="1"/>
  <c r="BG125" i="1"/>
  <c r="BJ123" i="1"/>
  <c r="BK123" i="1"/>
  <c r="AZ122" i="1"/>
  <c r="BA122" i="1"/>
  <c r="BD120" i="1"/>
  <c r="BE120" i="1"/>
  <c r="BH118" i="1"/>
  <c r="BI118" i="1"/>
  <c r="AX117" i="1"/>
  <c r="AY117" i="1"/>
  <c r="BB115" i="1"/>
  <c r="BC115" i="1"/>
  <c r="BF113" i="1"/>
  <c r="BG113" i="1"/>
  <c r="BJ111" i="1"/>
  <c r="BK111" i="1"/>
  <c r="AZ110" i="1"/>
  <c r="BA110" i="1"/>
  <c r="BD108" i="1"/>
  <c r="BE108" i="1"/>
  <c r="BH106" i="1"/>
  <c r="BI106" i="1"/>
  <c r="AX105" i="1"/>
  <c r="AY105" i="1"/>
  <c r="BB103" i="1"/>
  <c r="BC103" i="1"/>
  <c r="BF101" i="1"/>
  <c r="BG101" i="1"/>
  <c r="BJ99" i="1"/>
  <c r="BK99" i="1"/>
  <c r="AZ98" i="1"/>
  <c r="BA98" i="1"/>
  <c r="BD96" i="1"/>
  <c r="BE96" i="1"/>
  <c r="BH94" i="1"/>
  <c r="BI94" i="1"/>
  <c r="AX93" i="1"/>
  <c r="AY93" i="1"/>
  <c r="BB91" i="1"/>
  <c r="BC91" i="1"/>
  <c r="BF89" i="1"/>
  <c r="BG89" i="1"/>
  <c r="BJ87" i="1"/>
  <c r="BK87" i="1"/>
  <c r="AZ86" i="1"/>
  <c r="BA86" i="1"/>
  <c r="BD84" i="1"/>
  <c r="BE84" i="1"/>
  <c r="BH82" i="1"/>
  <c r="BI82" i="1"/>
  <c r="AX81" i="1"/>
  <c r="AY81" i="1"/>
  <c r="BB79" i="1"/>
  <c r="BC79" i="1"/>
  <c r="BG77" i="1"/>
  <c r="BJ75" i="1"/>
  <c r="BK75" i="1"/>
  <c r="AZ74" i="1"/>
  <c r="BA74" i="1"/>
  <c r="BD72" i="1"/>
  <c r="BE72" i="1"/>
  <c r="BH70" i="1"/>
  <c r="BI70" i="1"/>
  <c r="AX69" i="1"/>
  <c r="AY69" i="1"/>
  <c r="BB67" i="1"/>
  <c r="BC67" i="1"/>
  <c r="BF65" i="1"/>
  <c r="BG65" i="1"/>
  <c r="BJ63" i="1"/>
  <c r="BK63" i="1"/>
  <c r="AZ62" i="1"/>
  <c r="BA62" i="1"/>
  <c r="BF154" i="1"/>
  <c r="BG154" i="1"/>
  <c r="AX134" i="1"/>
  <c r="AY134" i="1"/>
  <c r="BD113" i="1"/>
  <c r="BE113" i="1"/>
  <c r="BD89" i="1"/>
  <c r="BE89" i="1"/>
  <c r="BB72" i="1"/>
  <c r="BC72" i="1"/>
  <c r="AY62" i="1"/>
  <c r="AX62" i="1"/>
  <c r="BC60" i="1"/>
  <c r="BB60" i="1"/>
  <c r="BG58" i="1"/>
  <c r="BF58" i="1"/>
  <c r="BK56" i="1"/>
  <c r="BJ56" i="1"/>
  <c r="AY38" i="1"/>
  <c r="AX38" i="1"/>
  <c r="BG34" i="1"/>
  <c r="BF34" i="1"/>
  <c r="BK32" i="1"/>
  <c r="BJ32" i="1"/>
  <c r="BA31" i="1"/>
  <c r="AZ31" i="1"/>
  <c r="BE29" i="1"/>
  <c r="BD29" i="1"/>
  <c r="BI27" i="1"/>
  <c r="BH27" i="1"/>
  <c r="AY26" i="1"/>
  <c r="AX26" i="1"/>
  <c r="BC24" i="1"/>
  <c r="BB24" i="1"/>
  <c r="BG22" i="1"/>
  <c r="BF22" i="1"/>
  <c r="BK20" i="1"/>
  <c r="BJ20" i="1"/>
  <c r="BA19" i="1"/>
  <c r="AZ19" i="1"/>
  <c r="BT17" i="1"/>
  <c r="BS17" i="1"/>
  <c r="BW157" i="1"/>
  <c r="BX157" i="1"/>
  <c r="BM156" i="1"/>
  <c r="BN156" i="1"/>
  <c r="BQ154" i="1"/>
  <c r="BR154" i="1"/>
  <c r="BV152" i="1"/>
  <c r="BU152" i="1"/>
  <c r="BY150" i="1"/>
  <c r="BZ150" i="1"/>
  <c r="BO149" i="1"/>
  <c r="BP149" i="1"/>
  <c r="BS147" i="1"/>
  <c r="BT147" i="1"/>
  <c r="BW145" i="1"/>
  <c r="BX145" i="1"/>
  <c r="BM144" i="1"/>
  <c r="BN144" i="1"/>
  <c r="BR142" i="1"/>
  <c r="BQ142" i="1"/>
  <c r="BU140" i="1"/>
  <c r="BV140" i="1"/>
  <c r="BY138" i="1"/>
  <c r="BZ138" i="1"/>
  <c r="BO137" i="1"/>
  <c r="BP137" i="1"/>
  <c r="BS135" i="1"/>
  <c r="BT135" i="1"/>
  <c r="BW133" i="1"/>
  <c r="BX133" i="1"/>
  <c r="BN132" i="1"/>
  <c r="BM132" i="1"/>
  <c r="BQ130" i="1"/>
  <c r="BR130" i="1"/>
  <c r="BU128" i="1"/>
  <c r="BV128" i="1"/>
  <c r="BY126" i="1"/>
  <c r="BZ126" i="1"/>
  <c r="BO125" i="1"/>
  <c r="BP125" i="1"/>
  <c r="BS123" i="1"/>
  <c r="BT123" i="1"/>
  <c r="BX121" i="1"/>
  <c r="BW121" i="1"/>
  <c r="BM120" i="1"/>
  <c r="BN120" i="1"/>
  <c r="BQ118" i="1"/>
  <c r="BR118" i="1"/>
  <c r="BU116" i="1"/>
  <c r="BV116" i="1"/>
  <c r="BY114" i="1"/>
  <c r="BZ114" i="1"/>
  <c r="BO113" i="1"/>
  <c r="BP113" i="1"/>
  <c r="BT111" i="1"/>
  <c r="BS111" i="1"/>
  <c r="BW109" i="1"/>
  <c r="BX109" i="1"/>
  <c r="BM108" i="1"/>
  <c r="BN108" i="1"/>
  <c r="BQ106" i="1"/>
  <c r="BR106" i="1"/>
  <c r="BU104" i="1"/>
  <c r="BV104" i="1"/>
  <c r="BY102" i="1"/>
  <c r="BZ102" i="1"/>
  <c r="BO101" i="1"/>
  <c r="BP101" i="1"/>
  <c r="BS99" i="1"/>
  <c r="BT99" i="1"/>
  <c r="BX97" i="1"/>
  <c r="BW97" i="1"/>
  <c r="BM96" i="1"/>
  <c r="BN96" i="1"/>
  <c r="BQ94" i="1"/>
  <c r="BR94" i="1"/>
  <c r="BU92" i="1"/>
  <c r="BV92" i="1"/>
  <c r="BY90" i="1"/>
  <c r="BZ90" i="1"/>
  <c r="BO89" i="1"/>
  <c r="BP89" i="1"/>
  <c r="BT87" i="1"/>
  <c r="BS87" i="1"/>
  <c r="BW85" i="1"/>
  <c r="BX85" i="1"/>
  <c r="BM84" i="1"/>
  <c r="BN84" i="1"/>
  <c r="BQ82" i="1"/>
  <c r="BR82" i="1"/>
  <c r="BU80" i="1"/>
  <c r="BV80" i="1"/>
  <c r="BY78" i="1"/>
  <c r="BZ78" i="1"/>
  <c r="BP77" i="1"/>
  <c r="BO77" i="1"/>
  <c r="BS75" i="1"/>
  <c r="BT75" i="1"/>
  <c r="BW73" i="1"/>
  <c r="BX73" i="1"/>
  <c r="BM72" i="1"/>
  <c r="BN72" i="1"/>
  <c r="BQ70" i="1"/>
  <c r="BR70" i="1"/>
  <c r="BU68" i="1"/>
  <c r="BV68" i="1"/>
  <c r="BZ66" i="1"/>
  <c r="BY66" i="1"/>
  <c r="BO65" i="1"/>
  <c r="BP65" i="1"/>
  <c r="BS63" i="1"/>
  <c r="BT63" i="1"/>
  <c r="BW61" i="1"/>
  <c r="BX61" i="1"/>
  <c r="BM60" i="1"/>
  <c r="BN60" i="1"/>
  <c r="BQ58" i="1"/>
  <c r="BR58" i="1"/>
  <c r="BV56" i="1"/>
  <c r="BU56" i="1"/>
  <c r="BY54" i="1"/>
  <c r="BZ54" i="1"/>
  <c r="BO53" i="1"/>
  <c r="BP53" i="1"/>
  <c r="BS51" i="1"/>
  <c r="BT51" i="1"/>
  <c r="BW49" i="1"/>
  <c r="BX49" i="1"/>
  <c r="BM48" i="1"/>
  <c r="BN48" i="1"/>
  <c r="BR46" i="1"/>
  <c r="BQ46" i="1"/>
  <c r="BU44" i="1"/>
  <c r="BV44" i="1"/>
  <c r="BY42" i="1"/>
  <c r="BZ42" i="1"/>
  <c r="BO41" i="1"/>
  <c r="BP41" i="1"/>
  <c r="BS39" i="1"/>
  <c r="BT39" i="1"/>
  <c r="BW37" i="1"/>
  <c r="BX37" i="1"/>
  <c r="BM36" i="1"/>
  <c r="BN36" i="1"/>
  <c r="BQ34" i="1"/>
  <c r="BR34" i="1"/>
  <c r="BU32" i="1"/>
  <c r="BV32" i="1"/>
  <c r="BY30" i="1"/>
  <c r="BZ30" i="1"/>
  <c r="BO29" i="1"/>
  <c r="BP29" i="1"/>
  <c r="BS27" i="1"/>
  <c r="BT27" i="1"/>
  <c r="BW25" i="1"/>
  <c r="BX25" i="1"/>
  <c r="BM24" i="1"/>
  <c r="BN24" i="1"/>
  <c r="BQ22" i="1"/>
  <c r="BR22" i="1"/>
  <c r="BU20" i="1"/>
  <c r="BV20" i="1"/>
  <c r="BY18" i="1"/>
  <c r="BZ18" i="1"/>
  <c r="CD157" i="1"/>
  <c r="CE157" i="1"/>
  <c r="CH155" i="1"/>
  <c r="CI155" i="1"/>
  <c r="CL153" i="1"/>
  <c r="CM153" i="1"/>
  <c r="CB152" i="1"/>
  <c r="CC152" i="1"/>
  <c r="CF150" i="1"/>
  <c r="CG150" i="1"/>
  <c r="CJ148" i="1"/>
  <c r="CK148" i="1"/>
  <c r="CN146" i="1"/>
  <c r="CO146" i="1"/>
  <c r="CD145" i="1"/>
  <c r="CE145" i="1"/>
  <c r="CH143" i="1"/>
  <c r="CI143" i="1"/>
  <c r="CL141" i="1"/>
  <c r="CM141" i="1"/>
  <c r="CB140" i="1"/>
  <c r="CC140" i="1"/>
  <c r="CF138" i="1"/>
  <c r="CG138" i="1"/>
  <c r="CJ136" i="1"/>
  <c r="CK136" i="1"/>
  <c r="CN134" i="1"/>
  <c r="CO134" i="1"/>
  <c r="CD133" i="1"/>
  <c r="CE133" i="1"/>
  <c r="CH131" i="1"/>
  <c r="CI131" i="1"/>
  <c r="CL129" i="1"/>
  <c r="CM129" i="1"/>
  <c r="CB128" i="1"/>
  <c r="CC128" i="1"/>
  <c r="CF126" i="1"/>
  <c r="CG126" i="1"/>
  <c r="CJ124" i="1"/>
  <c r="CK124" i="1"/>
  <c r="CN122" i="1"/>
  <c r="CO122" i="1"/>
  <c r="CD121" i="1"/>
  <c r="CE121" i="1"/>
  <c r="CH119" i="1"/>
  <c r="CI119" i="1"/>
  <c r="CL117" i="1"/>
  <c r="CM117" i="1"/>
  <c r="CB116" i="1"/>
  <c r="CC116" i="1"/>
  <c r="CF114" i="1"/>
  <c r="CG114" i="1"/>
  <c r="CJ112" i="1"/>
  <c r="CK112" i="1"/>
  <c r="CN110" i="1"/>
  <c r="CO110" i="1"/>
  <c r="CD109" i="1"/>
  <c r="CE109" i="1"/>
  <c r="CH107" i="1"/>
  <c r="CI107" i="1"/>
  <c r="CL105" i="1"/>
  <c r="CM105" i="1"/>
  <c r="CB104" i="1"/>
  <c r="CC104" i="1"/>
  <c r="CF102" i="1"/>
  <c r="CG102" i="1"/>
  <c r="CJ100" i="1"/>
  <c r="CK100" i="1"/>
  <c r="CN98" i="1"/>
  <c r="CO98" i="1"/>
  <c r="CD97" i="1"/>
  <c r="CE97" i="1"/>
  <c r="CH95" i="1"/>
  <c r="CI95" i="1"/>
  <c r="CL93" i="1"/>
  <c r="CM93" i="1"/>
  <c r="CB92" i="1"/>
  <c r="CC92" i="1"/>
  <c r="CG90" i="1"/>
  <c r="CF90" i="1"/>
  <c r="CK88" i="1"/>
  <c r="CJ88" i="1"/>
  <c r="CO86" i="1"/>
  <c r="CN86" i="1"/>
  <c r="CE85" i="1"/>
  <c r="CD85" i="1"/>
  <c r="CI83" i="1"/>
  <c r="CH83" i="1"/>
  <c r="CL81" i="1"/>
  <c r="CM81" i="1"/>
  <c r="CC80" i="1"/>
  <c r="CB80" i="1"/>
  <c r="CF78" i="1"/>
  <c r="CG78" i="1"/>
  <c r="CJ76" i="1"/>
  <c r="CK76" i="1"/>
  <c r="CN74" i="1"/>
  <c r="CO74" i="1"/>
  <c r="CD73" i="1"/>
  <c r="CE73" i="1"/>
  <c r="CH71" i="1"/>
  <c r="CI71" i="1"/>
  <c r="CL69" i="1"/>
  <c r="CM69" i="1"/>
  <c r="CC68" i="1"/>
  <c r="CB68" i="1"/>
  <c r="CG66" i="1"/>
  <c r="CF66" i="1"/>
  <c r="CK64" i="1"/>
  <c r="CJ64" i="1"/>
  <c r="CO62" i="1"/>
  <c r="CN62" i="1"/>
  <c r="CE61" i="1"/>
  <c r="CD61" i="1"/>
  <c r="CI59" i="1"/>
  <c r="CH59" i="1"/>
  <c r="CM57" i="1"/>
  <c r="CL57" i="1"/>
  <c r="CC56" i="1"/>
  <c r="CB56" i="1"/>
  <c r="CG54" i="1"/>
  <c r="CF54" i="1"/>
  <c r="CK52" i="1"/>
  <c r="CJ52" i="1"/>
  <c r="CO50" i="1"/>
  <c r="CN50" i="1"/>
  <c r="CE49" i="1"/>
  <c r="CD49" i="1"/>
  <c r="CI47" i="1"/>
  <c r="CH47" i="1"/>
  <c r="CM45" i="1"/>
  <c r="CL45" i="1"/>
  <c r="CC44" i="1"/>
  <c r="CB44" i="1"/>
  <c r="CG42" i="1"/>
  <c r="CF42" i="1"/>
  <c r="CK40" i="1"/>
  <c r="CJ40" i="1"/>
  <c r="CO38" i="1"/>
  <c r="CN38" i="1"/>
  <c r="CE37" i="1"/>
  <c r="CD37" i="1"/>
  <c r="CI35" i="1"/>
  <c r="CH35" i="1"/>
  <c r="CM33" i="1"/>
  <c r="CL33" i="1"/>
  <c r="CC32" i="1"/>
  <c r="CB32" i="1"/>
  <c r="CG30" i="1"/>
  <c r="CF30" i="1"/>
  <c r="CK28" i="1"/>
  <c r="CJ28" i="1"/>
  <c r="CO26" i="1"/>
  <c r="CN26" i="1"/>
  <c r="CE25" i="1"/>
  <c r="CD25" i="1"/>
  <c r="CI23" i="1"/>
  <c r="CH23" i="1"/>
  <c r="CM21" i="1"/>
  <c r="CL21" i="1"/>
  <c r="CC20" i="1"/>
  <c r="CB20" i="1"/>
  <c r="CF18" i="1"/>
  <c r="CG18" i="1"/>
  <c r="BB144" i="1"/>
  <c r="BC144" i="1"/>
  <c r="BD125" i="1"/>
  <c r="BE125" i="1"/>
  <c r="BB108" i="1"/>
  <c r="BC108" i="1"/>
  <c r="BH87" i="1"/>
  <c r="BI87" i="1"/>
  <c r="BJ68" i="1"/>
  <c r="BK68" i="1"/>
  <c r="BK44" i="1"/>
  <c r="BJ44" i="1"/>
  <c r="AZ144" i="1"/>
  <c r="BA144" i="1"/>
  <c r="AY127" i="1"/>
  <c r="AX127" i="1"/>
  <c r="BI116" i="1"/>
  <c r="BH116" i="1"/>
  <c r="AZ108" i="1"/>
  <c r="BA108" i="1"/>
  <c r="BB101" i="1"/>
  <c r="BC101" i="1"/>
  <c r="BD94" i="1"/>
  <c r="BE94" i="1"/>
  <c r="BF87" i="1"/>
  <c r="BG87" i="1"/>
  <c r="AX79" i="1"/>
  <c r="AY79" i="1"/>
  <c r="BD70" i="1"/>
  <c r="BE70" i="1"/>
  <c r="BK61" i="1"/>
  <c r="BJ61" i="1"/>
  <c r="BB53" i="1"/>
  <c r="BC53" i="1"/>
  <c r="BD46" i="1"/>
  <c r="BE46" i="1"/>
  <c r="BJ37" i="1"/>
  <c r="BK37" i="1"/>
  <c r="BB29" i="1"/>
  <c r="BC29" i="1"/>
  <c r="BJ25" i="1"/>
  <c r="BK25" i="1"/>
  <c r="AX19" i="1"/>
  <c r="AY19" i="1"/>
  <c r="BU157" i="1"/>
  <c r="BV157" i="1"/>
  <c r="BO154" i="1"/>
  <c r="BP154" i="1"/>
  <c r="BS152" i="1"/>
  <c r="BT152" i="1"/>
  <c r="BM149" i="1"/>
  <c r="BN149" i="1"/>
  <c r="BU145" i="1"/>
  <c r="BV145" i="1"/>
  <c r="BO142" i="1"/>
  <c r="BP142" i="1"/>
  <c r="BW138" i="1"/>
  <c r="BX138" i="1"/>
  <c r="BY131" i="1"/>
  <c r="BZ131" i="1"/>
  <c r="BS128" i="1"/>
  <c r="BT128" i="1"/>
  <c r="BM125" i="1"/>
  <c r="BN125" i="1"/>
  <c r="BU121" i="1"/>
  <c r="BV121" i="1"/>
  <c r="BO118" i="1"/>
  <c r="BP118" i="1"/>
  <c r="BW114" i="1"/>
  <c r="BX114" i="1"/>
  <c r="BU109" i="1"/>
  <c r="BV109" i="1"/>
  <c r="BP106" i="1"/>
  <c r="BO106" i="1"/>
  <c r="BX102" i="1"/>
  <c r="BW102" i="1"/>
  <c r="BR99" i="1"/>
  <c r="BQ99" i="1"/>
  <c r="BZ95" i="1"/>
  <c r="BY95" i="1"/>
  <c r="BT92" i="1"/>
  <c r="BS92" i="1"/>
  <c r="BN89" i="1"/>
  <c r="BM89" i="1"/>
  <c r="BV85" i="1"/>
  <c r="BU85" i="1"/>
  <c r="BP82" i="1"/>
  <c r="BO82" i="1"/>
  <c r="BX78" i="1"/>
  <c r="BW78" i="1"/>
  <c r="BR75" i="1"/>
  <c r="BQ75" i="1"/>
  <c r="BP70" i="1"/>
  <c r="BO70" i="1"/>
  <c r="BX66" i="1"/>
  <c r="BW66" i="1"/>
  <c r="BR63" i="1"/>
  <c r="BQ63" i="1"/>
  <c r="BZ59" i="1"/>
  <c r="BY59" i="1"/>
  <c r="BT56" i="1"/>
  <c r="BS56" i="1"/>
  <c r="BN53" i="1"/>
  <c r="BM53" i="1"/>
  <c r="BV49" i="1"/>
  <c r="BU49" i="1"/>
  <c r="BP46" i="1"/>
  <c r="BO46" i="1"/>
  <c r="BX42" i="1"/>
  <c r="BW42" i="1"/>
  <c r="BR39" i="1"/>
  <c r="BQ39" i="1"/>
  <c r="BZ35" i="1"/>
  <c r="BY35" i="1"/>
  <c r="BT32" i="1"/>
  <c r="BS32" i="1"/>
  <c r="BN29" i="1"/>
  <c r="BM29" i="1"/>
  <c r="BR27" i="1"/>
  <c r="BQ27" i="1"/>
  <c r="BZ23" i="1"/>
  <c r="BY23" i="1"/>
  <c r="BP22" i="1"/>
  <c r="BO22" i="1"/>
  <c r="BT20" i="1"/>
  <c r="BS20" i="1"/>
  <c r="BX18" i="1"/>
  <c r="BW18" i="1"/>
  <c r="CG155" i="1"/>
  <c r="CF155" i="1"/>
  <c r="CK153" i="1"/>
  <c r="CJ153" i="1"/>
  <c r="CO151" i="1"/>
  <c r="CN151" i="1"/>
  <c r="CE150" i="1"/>
  <c r="CD150" i="1"/>
  <c r="CI148" i="1"/>
  <c r="CH148" i="1"/>
  <c r="CM146" i="1"/>
  <c r="CL146" i="1"/>
  <c r="CC145" i="1"/>
  <c r="CB145" i="1"/>
  <c r="CG143" i="1"/>
  <c r="CF143" i="1"/>
  <c r="CK141" i="1"/>
  <c r="CJ141" i="1"/>
  <c r="CO139" i="1"/>
  <c r="CN139" i="1"/>
  <c r="CE138" i="1"/>
  <c r="CD138" i="1"/>
  <c r="CI136" i="1"/>
  <c r="CH136" i="1"/>
  <c r="CM134" i="1"/>
  <c r="CL134" i="1"/>
  <c r="CC133" i="1"/>
  <c r="CB133" i="1"/>
  <c r="CG131" i="1"/>
  <c r="CF131" i="1"/>
  <c r="CK129" i="1"/>
  <c r="CJ129" i="1"/>
  <c r="CO127" i="1"/>
  <c r="CN127" i="1"/>
  <c r="CE126" i="1"/>
  <c r="CD126" i="1"/>
  <c r="CI124" i="1"/>
  <c r="CH124" i="1"/>
  <c r="CM122" i="1"/>
  <c r="CL122" i="1"/>
  <c r="CC121" i="1"/>
  <c r="CB121" i="1"/>
  <c r="CG119" i="1"/>
  <c r="CF119" i="1"/>
  <c r="CK117" i="1"/>
  <c r="CJ117" i="1"/>
  <c r="CO115" i="1"/>
  <c r="CN115" i="1"/>
  <c r="CI112" i="1"/>
  <c r="CH112" i="1"/>
  <c r="CM110" i="1"/>
  <c r="CL110" i="1"/>
  <c r="CC109" i="1"/>
  <c r="CB109" i="1"/>
  <c r="CG107" i="1"/>
  <c r="CF107" i="1"/>
  <c r="CK105" i="1"/>
  <c r="CJ105" i="1"/>
  <c r="CO103" i="1"/>
  <c r="CN103" i="1"/>
  <c r="CE102" i="1"/>
  <c r="CD102" i="1"/>
  <c r="CI100" i="1"/>
  <c r="CH100" i="1"/>
  <c r="CM98" i="1"/>
  <c r="CL98" i="1"/>
  <c r="CC97" i="1"/>
  <c r="CB97" i="1"/>
  <c r="CG95" i="1"/>
  <c r="CF95" i="1"/>
  <c r="CK93" i="1"/>
  <c r="CJ93" i="1"/>
  <c r="CO91" i="1"/>
  <c r="CN91" i="1"/>
  <c r="CD90" i="1"/>
  <c r="CE90" i="1"/>
  <c r="CH88" i="1"/>
  <c r="CI88" i="1"/>
  <c r="CL86" i="1"/>
  <c r="CM86" i="1"/>
  <c r="CC85" i="1"/>
  <c r="CB85" i="1"/>
  <c r="CF83" i="1"/>
  <c r="CG83" i="1"/>
  <c r="CJ81" i="1"/>
  <c r="CK81" i="1"/>
  <c r="CN79" i="1"/>
  <c r="CO79" i="1"/>
  <c r="CD78" i="1"/>
  <c r="CE78" i="1"/>
  <c r="CI76" i="1"/>
  <c r="CH76" i="1"/>
  <c r="CL74" i="1"/>
  <c r="CM74" i="1"/>
  <c r="CB73" i="1"/>
  <c r="CC73" i="1"/>
  <c r="CG71" i="1"/>
  <c r="CJ69" i="1"/>
  <c r="CK69" i="1"/>
  <c r="CN67" i="1"/>
  <c r="CO67" i="1"/>
  <c r="CE66" i="1"/>
  <c r="CD66" i="1"/>
  <c r="CI64" i="1"/>
  <c r="CH64" i="1"/>
  <c r="CM62" i="1"/>
  <c r="CL62" i="1"/>
  <c r="CB61" i="1"/>
  <c r="CC61" i="1"/>
  <c r="CF59" i="1"/>
  <c r="CG59" i="1"/>
  <c r="CJ57" i="1"/>
  <c r="CK57" i="1"/>
  <c r="CN55" i="1"/>
  <c r="CO55" i="1"/>
  <c r="CD54" i="1"/>
  <c r="CE54" i="1"/>
  <c r="CH52" i="1"/>
  <c r="CI52" i="1"/>
  <c r="CL50" i="1"/>
  <c r="CM50" i="1"/>
  <c r="CB49" i="1"/>
  <c r="CC49" i="1"/>
  <c r="CF47" i="1"/>
  <c r="CG47" i="1"/>
  <c r="CJ45" i="1"/>
  <c r="CK45" i="1"/>
  <c r="CN43" i="1"/>
  <c r="CO43" i="1"/>
  <c r="CD42" i="1"/>
  <c r="CE42" i="1"/>
  <c r="CH40" i="1"/>
  <c r="CI40" i="1"/>
  <c r="CL38" i="1"/>
  <c r="CM38" i="1"/>
  <c r="CB37" i="1"/>
  <c r="CC37" i="1"/>
  <c r="CF35" i="1"/>
  <c r="CG35" i="1"/>
  <c r="CJ33" i="1"/>
  <c r="CK33" i="1"/>
  <c r="CN31" i="1"/>
  <c r="CO31" i="1"/>
  <c r="CD30" i="1"/>
  <c r="CE30" i="1"/>
  <c r="CH28" i="1"/>
  <c r="CI28" i="1"/>
  <c r="CL26" i="1"/>
  <c r="CM26" i="1"/>
  <c r="CB25" i="1"/>
  <c r="CC25" i="1"/>
  <c r="CF23" i="1"/>
  <c r="CG23" i="1"/>
  <c r="CJ21" i="1"/>
  <c r="CK21" i="1"/>
  <c r="CN19" i="1"/>
  <c r="CO19" i="1"/>
  <c r="CD18" i="1"/>
  <c r="CE18" i="1"/>
  <c r="BJ140" i="1"/>
  <c r="BK140" i="1"/>
  <c r="BC120" i="1"/>
  <c r="BB120" i="1"/>
  <c r="AX98" i="1"/>
  <c r="AY98" i="1"/>
  <c r="BD77" i="1"/>
  <c r="BE77" i="1"/>
  <c r="BA43" i="1"/>
  <c r="AZ43" i="1"/>
  <c r="BJ145" i="1"/>
  <c r="BK145" i="1"/>
  <c r="BA132" i="1"/>
  <c r="AZ132" i="1"/>
  <c r="BA120" i="1"/>
  <c r="AZ120" i="1"/>
  <c r="BB113" i="1"/>
  <c r="BC113" i="1"/>
  <c r="BE106" i="1"/>
  <c r="BD106" i="1"/>
  <c r="BF99" i="1"/>
  <c r="BG99" i="1"/>
  <c r="BH92" i="1"/>
  <c r="BI92" i="1"/>
  <c r="BK85" i="1"/>
  <c r="BJ85" i="1"/>
  <c r="BH80" i="1"/>
  <c r="BI80" i="1"/>
  <c r="BJ73" i="1"/>
  <c r="BK73" i="1"/>
  <c r="AX67" i="1"/>
  <c r="AY67" i="1"/>
  <c r="BA60" i="1"/>
  <c r="AZ60" i="1"/>
  <c r="AX55" i="1"/>
  <c r="AY55" i="1"/>
  <c r="BJ49" i="1"/>
  <c r="BK49" i="1"/>
  <c r="AX43" i="1"/>
  <c r="AY43" i="1"/>
  <c r="AZ36" i="1"/>
  <c r="BA36" i="1"/>
  <c r="AX31" i="1"/>
  <c r="AY31" i="1"/>
  <c r="BF27" i="1"/>
  <c r="BG27" i="1"/>
  <c r="BH20" i="1"/>
  <c r="BI20" i="1"/>
  <c r="BU17" i="1"/>
  <c r="BV17" i="1"/>
  <c r="BY155" i="1"/>
  <c r="BZ155" i="1"/>
  <c r="BW150" i="1"/>
  <c r="BX150" i="1"/>
  <c r="BQ147" i="1"/>
  <c r="BR147" i="1"/>
  <c r="BY143" i="1"/>
  <c r="BZ143" i="1"/>
  <c r="BS140" i="1"/>
  <c r="BT140" i="1"/>
  <c r="BQ135" i="1"/>
  <c r="BR135" i="1"/>
  <c r="BO130" i="1"/>
  <c r="BP130" i="1"/>
  <c r="BW126" i="1"/>
  <c r="BX126" i="1"/>
  <c r="BQ123" i="1"/>
  <c r="BR123" i="1"/>
  <c r="BY119" i="1"/>
  <c r="BZ119" i="1"/>
  <c r="BS116" i="1"/>
  <c r="BT116" i="1"/>
  <c r="BM113" i="1"/>
  <c r="BN113" i="1"/>
  <c r="BQ111" i="1"/>
  <c r="BR111" i="1"/>
  <c r="BZ107" i="1"/>
  <c r="BY107" i="1"/>
  <c r="BT104" i="1"/>
  <c r="BS104" i="1"/>
  <c r="BN101" i="1"/>
  <c r="BM101" i="1"/>
  <c r="BV97" i="1"/>
  <c r="BU97" i="1"/>
  <c r="BP94" i="1"/>
  <c r="BO94" i="1"/>
  <c r="BX90" i="1"/>
  <c r="BW90" i="1"/>
  <c r="BR87" i="1"/>
  <c r="BQ87" i="1"/>
  <c r="BZ83" i="1"/>
  <c r="BY83" i="1"/>
  <c r="BT80" i="1"/>
  <c r="BS80" i="1"/>
  <c r="BN77" i="1"/>
  <c r="BM77" i="1"/>
  <c r="BV73" i="1"/>
  <c r="BU73" i="1"/>
  <c r="BZ71" i="1"/>
  <c r="BY71" i="1"/>
  <c r="BT68" i="1"/>
  <c r="BS68" i="1"/>
  <c r="BN65" i="1"/>
  <c r="BM65" i="1"/>
  <c r="BV61" i="1"/>
  <c r="BU61" i="1"/>
  <c r="BP58" i="1"/>
  <c r="BO58" i="1"/>
  <c r="BX54" i="1"/>
  <c r="BW54" i="1"/>
  <c r="BR51" i="1"/>
  <c r="BQ51" i="1"/>
  <c r="BZ47" i="1"/>
  <c r="BY47" i="1"/>
  <c r="BT44" i="1"/>
  <c r="BS44" i="1"/>
  <c r="BN41" i="1"/>
  <c r="BM41" i="1"/>
  <c r="BV37" i="1"/>
  <c r="BU37" i="1"/>
  <c r="BP34" i="1"/>
  <c r="BO34" i="1"/>
  <c r="BX30" i="1"/>
  <c r="BW30" i="1"/>
  <c r="BV25" i="1"/>
  <c r="BU25" i="1"/>
  <c r="CC157" i="1"/>
  <c r="CB157" i="1"/>
  <c r="CE114" i="1"/>
  <c r="CD114" i="1"/>
  <c r="BH157" i="1"/>
  <c r="BI157" i="1"/>
  <c r="AX156" i="1"/>
  <c r="AY156" i="1"/>
  <c r="BB154" i="1"/>
  <c r="BC154" i="1"/>
  <c r="BF152" i="1"/>
  <c r="BG152" i="1"/>
  <c r="BJ150" i="1"/>
  <c r="BK150" i="1"/>
  <c r="AZ149" i="1"/>
  <c r="BA149" i="1"/>
  <c r="BD147" i="1"/>
  <c r="BE147" i="1"/>
  <c r="BH145" i="1"/>
  <c r="BI145" i="1"/>
  <c r="AX144" i="1"/>
  <c r="AY144" i="1"/>
  <c r="BC142" i="1"/>
  <c r="BB142" i="1"/>
  <c r="BF140" i="1"/>
  <c r="BG140" i="1"/>
  <c r="BK138" i="1"/>
  <c r="BJ138" i="1"/>
  <c r="AZ137" i="1"/>
  <c r="BA137" i="1"/>
  <c r="BE135" i="1"/>
  <c r="BD135" i="1"/>
  <c r="BH133" i="1"/>
  <c r="BI133" i="1"/>
  <c r="AY132" i="1"/>
  <c r="AX132" i="1"/>
  <c r="BB130" i="1"/>
  <c r="BC130" i="1"/>
  <c r="BG128" i="1"/>
  <c r="BF128" i="1"/>
  <c r="BJ126" i="1"/>
  <c r="BK126" i="1"/>
  <c r="BA125" i="1"/>
  <c r="AZ125" i="1"/>
  <c r="BD123" i="1"/>
  <c r="BE123" i="1"/>
  <c r="BH147" i="1"/>
  <c r="BI147" i="1"/>
  <c r="BJ128" i="1"/>
  <c r="BK128" i="1"/>
  <c r="BK104" i="1"/>
  <c r="BJ104" i="1"/>
  <c r="AY74" i="1"/>
  <c r="AX74" i="1"/>
  <c r="BC36" i="1"/>
  <c r="BB36" i="1"/>
  <c r="AY139" i="1"/>
  <c r="AX139" i="1"/>
  <c r="BK121" i="1"/>
  <c r="BJ121" i="1"/>
  <c r="AX115" i="1"/>
  <c r="AY115" i="1"/>
  <c r="BJ109" i="1"/>
  <c r="BK109" i="1"/>
  <c r="AX103" i="1"/>
  <c r="AY103" i="1"/>
  <c r="BA96" i="1"/>
  <c r="AZ96" i="1"/>
  <c r="BB89" i="1"/>
  <c r="BC89" i="1"/>
  <c r="BD82" i="1"/>
  <c r="BE82" i="1"/>
  <c r="BG75" i="1"/>
  <c r="BF75" i="1"/>
  <c r="AZ72" i="1"/>
  <c r="BA72" i="1"/>
  <c r="BC65" i="1"/>
  <c r="BD58" i="1"/>
  <c r="BE58" i="1"/>
  <c r="BF51" i="1"/>
  <c r="BG51" i="1"/>
  <c r="BH44" i="1"/>
  <c r="BI44" i="1"/>
  <c r="BF39" i="1"/>
  <c r="BG39" i="1"/>
  <c r="BH32" i="1"/>
  <c r="BI32" i="1"/>
  <c r="BD22" i="1"/>
  <c r="BE22" i="1"/>
  <c r="BM137" i="1"/>
  <c r="BN137" i="1"/>
  <c r="BG157" i="1"/>
  <c r="BF157" i="1"/>
  <c r="BA154" i="1"/>
  <c r="AZ154" i="1"/>
  <c r="BI150" i="1"/>
  <c r="BH150" i="1"/>
  <c r="BC147" i="1"/>
  <c r="BB147" i="1"/>
  <c r="BK143" i="1"/>
  <c r="BJ143" i="1"/>
  <c r="BE140" i="1"/>
  <c r="BD140" i="1"/>
  <c r="AY137" i="1"/>
  <c r="AX137" i="1"/>
  <c r="BK131" i="1"/>
  <c r="BE128" i="1"/>
  <c r="BD128" i="1"/>
  <c r="AY125" i="1"/>
  <c r="AX125" i="1"/>
  <c r="BG121" i="1"/>
  <c r="BF121" i="1"/>
  <c r="BA118" i="1"/>
  <c r="AZ118" i="1"/>
  <c r="AY113" i="1"/>
  <c r="AX113" i="1"/>
  <c r="BG109" i="1"/>
  <c r="BF109" i="1"/>
  <c r="BA106" i="1"/>
  <c r="AZ106" i="1"/>
  <c r="BI102" i="1"/>
  <c r="BH102" i="1"/>
  <c r="BG97" i="1"/>
  <c r="BF97" i="1"/>
  <c r="BA94" i="1"/>
  <c r="AZ94" i="1"/>
  <c r="BI90" i="1"/>
  <c r="BH90" i="1"/>
  <c r="BC87" i="1"/>
  <c r="BB87" i="1"/>
  <c r="BK83" i="1"/>
  <c r="BJ83" i="1"/>
  <c r="BA82" i="1"/>
  <c r="AZ82" i="1"/>
  <c r="BI78" i="1"/>
  <c r="BH78" i="1"/>
  <c r="AY77" i="1"/>
  <c r="AX77" i="1"/>
  <c r="BC75" i="1"/>
  <c r="BB75" i="1"/>
  <c r="BG73" i="1"/>
  <c r="BF73" i="1"/>
  <c r="BK71" i="1"/>
  <c r="BJ71" i="1"/>
  <c r="BA70" i="1"/>
  <c r="AZ70" i="1"/>
  <c r="BI66" i="1"/>
  <c r="BH66" i="1"/>
  <c r="AY65" i="1"/>
  <c r="AX65" i="1"/>
  <c r="BB63" i="1"/>
  <c r="BC63" i="1"/>
  <c r="BF61" i="1"/>
  <c r="BG61" i="1"/>
  <c r="BK59" i="1"/>
  <c r="BJ59" i="1"/>
  <c r="AZ58" i="1"/>
  <c r="BA58" i="1"/>
  <c r="BE56" i="1"/>
  <c r="BD56" i="1"/>
  <c r="BH54" i="1"/>
  <c r="BI54" i="1"/>
  <c r="AY53" i="1"/>
  <c r="AX53" i="1"/>
  <c r="BB51" i="1"/>
  <c r="BC51" i="1"/>
  <c r="BG49" i="1"/>
  <c r="BF49" i="1"/>
  <c r="BJ47" i="1"/>
  <c r="BK47" i="1"/>
  <c r="BA46" i="1"/>
  <c r="AZ46" i="1"/>
  <c r="BD44" i="1"/>
  <c r="BE44" i="1"/>
  <c r="BI42" i="1"/>
  <c r="BH42" i="1"/>
  <c r="AX41" i="1"/>
  <c r="AY41" i="1"/>
  <c r="BC39" i="1"/>
  <c r="BB39" i="1"/>
  <c r="BF37" i="1"/>
  <c r="BG37" i="1"/>
  <c r="BK35" i="1"/>
  <c r="BJ35" i="1"/>
  <c r="AZ34" i="1"/>
  <c r="BA34" i="1"/>
  <c r="BD32" i="1"/>
  <c r="BE32" i="1"/>
  <c r="BH30" i="1"/>
  <c r="BI30" i="1"/>
  <c r="AX29" i="1"/>
  <c r="AY29" i="1"/>
  <c r="BB27" i="1"/>
  <c r="BC27" i="1"/>
  <c r="BG25" i="1"/>
  <c r="BF25" i="1"/>
  <c r="BJ23" i="1"/>
  <c r="BK23" i="1"/>
  <c r="AZ22" i="1"/>
  <c r="BA22" i="1"/>
  <c r="BD20" i="1"/>
  <c r="BE20" i="1"/>
  <c r="BH18" i="1"/>
  <c r="BI18" i="1"/>
  <c r="BZ17" i="1"/>
  <c r="BY17" i="1"/>
  <c r="BQ157" i="1"/>
  <c r="BR157" i="1"/>
  <c r="BU155" i="1"/>
  <c r="BV155" i="1"/>
  <c r="BY153" i="1"/>
  <c r="BZ153" i="1"/>
  <c r="BO152" i="1"/>
  <c r="BP152" i="1"/>
  <c r="BS150" i="1"/>
  <c r="BT150" i="1"/>
  <c r="BW148" i="1"/>
  <c r="BX148" i="1"/>
  <c r="BM147" i="1"/>
  <c r="BN147" i="1"/>
  <c r="BQ145" i="1"/>
  <c r="BR145" i="1"/>
  <c r="BU143" i="1"/>
  <c r="BV143" i="1"/>
  <c r="BY141" i="1"/>
  <c r="BZ141" i="1"/>
  <c r="BO140" i="1"/>
  <c r="BP140" i="1"/>
  <c r="BS138" i="1"/>
  <c r="BT138" i="1"/>
  <c r="BW136" i="1"/>
  <c r="BX136" i="1"/>
  <c r="BM135" i="1"/>
  <c r="BN135" i="1"/>
  <c r="BQ133" i="1"/>
  <c r="BR133" i="1"/>
  <c r="BU131" i="1"/>
  <c r="BV131" i="1"/>
  <c r="BY129" i="1"/>
  <c r="BZ129" i="1"/>
  <c r="BO128" i="1"/>
  <c r="BP128" i="1"/>
  <c r="BS126" i="1"/>
  <c r="BT126" i="1"/>
  <c r="BW124" i="1"/>
  <c r="BX124" i="1"/>
  <c r="BM123" i="1"/>
  <c r="BN123" i="1"/>
  <c r="BQ121" i="1"/>
  <c r="BR121" i="1"/>
  <c r="BU119" i="1"/>
  <c r="BV119" i="1"/>
  <c r="BY117" i="1"/>
  <c r="BZ117" i="1"/>
  <c r="BO116" i="1"/>
  <c r="BP116" i="1"/>
  <c r="BS114" i="1"/>
  <c r="BT114" i="1"/>
  <c r="BW112" i="1"/>
  <c r="BX112" i="1"/>
  <c r="BM111" i="1"/>
  <c r="BN111" i="1"/>
  <c r="BR109" i="1"/>
  <c r="BQ109" i="1"/>
  <c r="BU107" i="1"/>
  <c r="BV107" i="1"/>
  <c r="BY105" i="1"/>
  <c r="BZ105" i="1"/>
  <c r="BO104" i="1"/>
  <c r="BP104" i="1"/>
  <c r="BS102" i="1"/>
  <c r="BT102" i="1"/>
  <c r="BW100" i="1"/>
  <c r="BX100" i="1"/>
  <c r="BM99" i="1"/>
  <c r="BN99" i="1"/>
  <c r="BQ97" i="1"/>
  <c r="BR97" i="1"/>
  <c r="BU95" i="1"/>
  <c r="BV95" i="1"/>
  <c r="BY93" i="1"/>
  <c r="BZ93" i="1"/>
  <c r="BO92" i="1"/>
  <c r="BP92" i="1"/>
  <c r="BS90" i="1"/>
  <c r="BT90" i="1"/>
  <c r="BW88" i="1"/>
  <c r="BX88" i="1"/>
  <c r="BM87" i="1"/>
  <c r="BN87" i="1"/>
  <c r="BQ85" i="1"/>
  <c r="BR85" i="1"/>
  <c r="BU83" i="1"/>
  <c r="BV83" i="1"/>
  <c r="BY81" i="1"/>
  <c r="BZ81" i="1"/>
  <c r="BO80" i="1"/>
  <c r="BP80" i="1"/>
  <c r="BS78" i="1"/>
  <c r="BT78" i="1"/>
  <c r="BW76" i="1"/>
  <c r="BX76" i="1"/>
  <c r="BM75" i="1"/>
  <c r="BN75" i="1"/>
  <c r="BQ73" i="1"/>
  <c r="BR73" i="1"/>
  <c r="BU71" i="1"/>
  <c r="BV71" i="1"/>
  <c r="BY69" i="1"/>
  <c r="BZ69" i="1"/>
  <c r="BO68" i="1"/>
  <c r="BP68" i="1"/>
  <c r="BS66" i="1"/>
  <c r="BT66" i="1"/>
  <c r="BW64" i="1"/>
  <c r="BX64" i="1"/>
  <c r="BM63" i="1"/>
  <c r="BN63" i="1"/>
  <c r="BQ61" i="1"/>
  <c r="BR61" i="1"/>
  <c r="AY145" i="1"/>
  <c r="BI113" i="1"/>
  <c r="BH121" i="1"/>
  <c r="BI121" i="1"/>
  <c r="AX120" i="1"/>
  <c r="AY120" i="1"/>
  <c r="BB118" i="1"/>
  <c r="BC118" i="1"/>
  <c r="BF116" i="1"/>
  <c r="BG116" i="1"/>
  <c r="BJ114" i="1"/>
  <c r="BK114" i="1"/>
  <c r="AZ113" i="1"/>
  <c r="BA113" i="1"/>
  <c r="BD111" i="1"/>
  <c r="BE111" i="1"/>
  <c r="BH109" i="1"/>
  <c r="BI109" i="1"/>
  <c r="AX108" i="1"/>
  <c r="AY108" i="1"/>
  <c r="BB106" i="1"/>
  <c r="BC106" i="1"/>
  <c r="BF104" i="1"/>
  <c r="BG104" i="1"/>
  <c r="BJ102" i="1"/>
  <c r="BK102" i="1"/>
  <c r="AZ101" i="1"/>
  <c r="BA101" i="1"/>
  <c r="BD99" i="1"/>
  <c r="BE99" i="1"/>
  <c r="BH97" i="1"/>
  <c r="BI97" i="1"/>
  <c r="AX96" i="1"/>
  <c r="AY96" i="1"/>
  <c r="BB94" i="1"/>
  <c r="BC94" i="1"/>
  <c r="BF92" i="1"/>
  <c r="BG92" i="1"/>
  <c r="BJ90" i="1"/>
  <c r="BK90" i="1"/>
  <c r="AZ89" i="1"/>
  <c r="BA89" i="1"/>
  <c r="BD87" i="1"/>
  <c r="BE87" i="1"/>
  <c r="BH85" i="1"/>
  <c r="BI85" i="1"/>
  <c r="AX84" i="1"/>
  <c r="AY84" i="1"/>
  <c r="BB82" i="1"/>
  <c r="BC82" i="1"/>
  <c r="BF80" i="1"/>
  <c r="BG80" i="1"/>
  <c r="BJ78" i="1"/>
  <c r="BK78" i="1"/>
  <c r="AZ77" i="1"/>
  <c r="BA77" i="1"/>
  <c r="BD75" i="1"/>
  <c r="BE75" i="1"/>
  <c r="BH73" i="1"/>
  <c r="BI73" i="1"/>
  <c r="AX72" i="1"/>
  <c r="AY72" i="1"/>
  <c r="BB70" i="1"/>
  <c r="BC70" i="1"/>
  <c r="BF68" i="1"/>
  <c r="BG68" i="1"/>
  <c r="BJ66" i="1"/>
  <c r="BK66" i="1"/>
  <c r="AZ65" i="1"/>
  <c r="BA65" i="1"/>
  <c r="BH61" i="1"/>
  <c r="BI61" i="1"/>
  <c r="AX60" i="1"/>
  <c r="AY60" i="1"/>
  <c r="BB58" i="1"/>
  <c r="BC58" i="1"/>
  <c r="BF56" i="1"/>
  <c r="BG56" i="1"/>
  <c r="BJ54" i="1"/>
  <c r="BK54" i="1"/>
  <c r="AZ53" i="1"/>
  <c r="BA53" i="1"/>
  <c r="BD51" i="1"/>
  <c r="BE51" i="1"/>
  <c r="BH49" i="1"/>
  <c r="BI49" i="1"/>
  <c r="AX48" i="1"/>
  <c r="AY48" i="1"/>
  <c r="BB46" i="1"/>
  <c r="BC46" i="1"/>
  <c r="BF44" i="1"/>
  <c r="BG44" i="1"/>
  <c r="BJ42" i="1"/>
  <c r="BK42" i="1"/>
  <c r="AZ41" i="1"/>
  <c r="BA41" i="1"/>
  <c r="BD39" i="1"/>
  <c r="BE39" i="1"/>
  <c r="BH37" i="1"/>
  <c r="BI37" i="1"/>
  <c r="AX36" i="1"/>
  <c r="AY36" i="1"/>
  <c r="BB34" i="1"/>
  <c r="BC34" i="1"/>
  <c r="BF32" i="1"/>
  <c r="BG32" i="1"/>
  <c r="BJ30" i="1"/>
  <c r="BK30" i="1"/>
  <c r="AZ29" i="1"/>
  <c r="BA29" i="1"/>
  <c r="BD27" i="1"/>
  <c r="BE27" i="1"/>
  <c r="BH25" i="1"/>
  <c r="BI25" i="1"/>
  <c r="AX24" i="1"/>
  <c r="AY24" i="1"/>
  <c r="BB22" i="1"/>
  <c r="BC22" i="1"/>
  <c r="BF20" i="1"/>
  <c r="BG20" i="1"/>
  <c r="BJ18" i="1"/>
  <c r="BK18" i="1"/>
  <c r="BX17" i="1"/>
  <c r="BW17" i="1"/>
  <c r="BT157" i="1"/>
  <c r="BS157" i="1"/>
  <c r="BX155" i="1"/>
  <c r="BW155" i="1"/>
  <c r="BN154" i="1"/>
  <c r="BM154" i="1"/>
  <c r="BR152" i="1"/>
  <c r="BQ152" i="1"/>
  <c r="BV150" i="1"/>
  <c r="BU150" i="1"/>
  <c r="BZ148" i="1"/>
  <c r="BY148" i="1"/>
  <c r="BP147" i="1"/>
  <c r="BO147" i="1"/>
  <c r="BT145" i="1"/>
  <c r="BS145" i="1"/>
  <c r="BX143" i="1"/>
  <c r="BW143" i="1"/>
  <c r="BN142" i="1"/>
  <c r="BM142" i="1"/>
  <c r="BR140" i="1"/>
  <c r="BQ140" i="1"/>
  <c r="BV138" i="1"/>
  <c r="BU138" i="1"/>
  <c r="BZ136" i="1"/>
  <c r="BY136" i="1"/>
  <c r="BP135" i="1"/>
  <c r="BO135" i="1"/>
  <c r="BT133" i="1"/>
  <c r="BS133" i="1"/>
  <c r="BX131" i="1"/>
  <c r="BW131" i="1"/>
  <c r="BN130" i="1"/>
  <c r="BM130" i="1"/>
  <c r="BR128" i="1"/>
  <c r="BQ128" i="1"/>
  <c r="BV126" i="1"/>
  <c r="BU126" i="1"/>
  <c r="BZ124" i="1"/>
  <c r="BY124" i="1"/>
  <c r="BP123" i="1"/>
  <c r="BO123" i="1"/>
  <c r="BT121" i="1"/>
  <c r="BS121" i="1"/>
  <c r="BX119" i="1"/>
  <c r="BW119" i="1"/>
  <c r="BN118" i="1"/>
  <c r="BM118" i="1"/>
  <c r="BR116" i="1"/>
  <c r="BQ116" i="1"/>
  <c r="BV114" i="1"/>
  <c r="BU114" i="1"/>
  <c r="BZ112" i="1"/>
  <c r="BY112" i="1"/>
  <c r="BP111" i="1"/>
  <c r="BO111" i="1"/>
  <c r="BT109" i="1"/>
  <c r="BS109" i="1"/>
  <c r="BX107" i="1"/>
  <c r="BW107" i="1"/>
  <c r="BN106" i="1"/>
  <c r="BM106" i="1"/>
  <c r="BR104" i="1"/>
  <c r="BQ104" i="1"/>
  <c r="BV102" i="1"/>
  <c r="BU102" i="1"/>
  <c r="BZ100" i="1"/>
  <c r="BY100" i="1"/>
  <c r="BP99" i="1"/>
  <c r="BO99" i="1"/>
  <c r="BT97" i="1"/>
  <c r="BS97" i="1"/>
  <c r="BX95" i="1"/>
  <c r="BW95" i="1"/>
  <c r="BN94" i="1"/>
  <c r="BM94" i="1"/>
  <c r="BR92" i="1"/>
  <c r="BQ92" i="1"/>
  <c r="BV90" i="1"/>
  <c r="BU90" i="1"/>
  <c r="BZ88" i="1"/>
  <c r="BY88" i="1"/>
  <c r="BP87" i="1"/>
  <c r="BO87" i="1"/>
  <c r="BT85" i="1"/>
  <c r="BS85" i="1"/>
  <c r="BX83" i="1"/>
  <c r="BW83" i="1"/>
  <c r="BN82" i="1"/>
  <c r="BM82" i="1"/>
  <c r="BR80" i="1"/>
  <c r="BQ80" i="1"/>
  <c r="BV78" i="1"/>
  <c r="BU78" i="1"/>
  <c r="BZ76" i="1"/>
  <c r="BY76" i="1"/>
  <c r="BP75" i="1"/>
  <c r="BO75" i="1"/>
  <c r="BT73" i="1"/>
  <c r="BS73" i="1"/>
  <c r="BX71" i="1"/>
  <c r="BW71" i="1"/>
  <c r="BN70" i="1"/>
  <c r="BM70" i="1"/>
  <c r="BR68" i="1"/>
  <c r="BQ68" i="1"/>
  <c r="BV66" i="1"/>
  <c r="BU66" i="1"/>
  <c r="BZ64" i="1"/>
  <c r="BY64" i="1"/>
  <c r="BP63" i="1"/>
  <c r="BO63" i="1"/>
  <c r="BT61" i="1"/>
  <c r="BS61" i="1"/>
  <c r="BX59" i="1"/>
  <c r="BW59" i="1"/>
  <c r="BN58" i="1"/>
  <c r="BM58" i="1"/>
  <c r="BR56" i="1"/>
  <c r="BQ56" i="1"/>
  <c r="BV54" i="1"/>
  <c r="BU54" i="1"/>
  <c r="BZ52" i="1"/>
  <c r="BY52" i="1"/>
  <c r="BP51" i="1"/>
  <c r="BO51" i="1"/>
  <c r="BT49" i="1"/>
  <c r="BS49" i="1"/>
  <c r="BX47" i="1"/>
  <c r="BW47" i="1"/>
  <c r="BN46" i="1"/>
  <c r="BM46" i="1"/>
  <c r="BR44" i="1"/>
  <c r="BQ44" i="1"/>
  <c r="BV42" i="1"/>
  <c r="BU42" i="1"/>
  <c r="BY40" i="1"/>
  <c r="BZ40" i="1"/>
  <c r="BO39" i="1"/>
  <c r="BP39" i="1"/>
  <c r="BS37" i="1"/>
  <c r="BT37" i="1"/>
  <c r="BW35" i="1"/>
  <c r="BX35" i="1"/>
  <c r="BM34" i="1"/>
  <c r="BN34" i="1"/>
  <c r="BQ32" i="1"/>
  <c r="BR32" i="1"/>
  <c r="BU30" i="1"/>
  <c r="BV30" i="1"/>
  <c r="BY28" i="1"/>
  <c r="BZ28" i="1"/>
  <c r="BO27" i="1"/>
  <c r="BP27" i="1"/>
  <c r="BS25" i="1"/>
  <c r="BT25" i="1"/>
  <c r="BW23" i="1"/>
  <c r="BX23" i="1"/>
  <c r="BM22" i="1"/>
  <c r="BN22" i="1"/>
  <c r="BQ20" i="1"/>
  <c r="BR20" i="1"/>
  <c r="BU18" i="1"/>
  <c r="BV18" i="1"/>
  <c r="CN156" i="1"/>
  <c r="CO156" i="1"/>
  <c r="CD155" i="1"/>
  <c r="CE155" i="1"/>
  <c r="CH153" i="1"/>
  <c r="CI153" i="1"/>
  <c r="CL151" i="1"/>
  <c r="CM151" i="1"/>
  <c r="CB150" i="1"/>
  <c r="CC150" i="1"/>
  <c r="CF148" i="1"/>
  <c r="CG148" i="1"/>
  <c r="CJ146" i="1"/>
  <c r="CK146" i="1"/>
  <c r="CN144" i="1"/>
  <c r="CO144" i="1"/>
  <c r="CD143" i="1"/>
  <c r="CE143" i="1"/>
  <c r="CH141" i="1"/>
  <c r="CI141" i="1"/>
  <c r="CM139" i="1"/>
  <c r="CL139" i="1"/>
  <c r="CB138" i="1"/>
  <c r="CC138" i="1"/>
  <c r="CF136" i="1"/>
  <c r="CG136" i="1"/>
  <c r="CJ134" i="1"/>
  <c r="CK134" i="1"/>
  <c r="CN132" i="1"/>
  <c r="CO132" i="1"/>
  <c r="CD131" i="1"/>
  <c r="CE131" i="1"/>
  <c r="CI129" i="1"/>
  <c r="CH129" i="1"/>
  <c r="CL127" i="1"/>
  <c r="CM127" i="1"/>
  <c r="CB126" i="1"/>
  <c r="CC126" i="1"/>
  <c r="CF124" i="1"/>
  <c r="CG124" i="1"/>
  <c r="CJ122" i="1"/>
  <c r="CK122" i="1"/>
  <c r="CN120" i="1"/>
  <c r="CO120" i="1"/>
  <c r="CE119" i="1"/>
  <c r="CD119" i="1"/>
  <c r="CH117" i="1"/>
  <c r="CI117" i="1"/>
  <c r="CL115" i="1"/>
  <c r="CM115" i="1"/>
  <c r="CB114" i="1"/>
  <c r="CC114" i="1"/>
  <c r="CF112" i="1"/>
  <c r="CG112" i="1"/>
  <c r="CJ110" i="1"/>
  <c r="CK110" i="1"/>
  <c r="CO108" i="1"/>
  <c r="CN108" i="1"/>
  <c r="CD107" i="1"/>
  <c r="CE107" i="1"/>
  <c r="CH105" i="1"/>
  <c r="CI105" i="1"/>
  <c r="CL103" i="1"/>
  <c r="CM103" i="1"/>
  <c r="CB102" i="1"/>
  <c r="CC102" i="1"/>
  <c r="CF100" i="1"/>
  <c r="CG100" i="1"/>
  <c r="CK98" i="1"/>
  <c r="CJ98" i="1"/>
  <c r="CN96" i="1"/>
  <c r="CO96" i="1"/>
  <c r="CD95" i="1"/>
  <c r="CE95" i="1"/>
  <c r="CH93" i="1"/>
  <c r="CI93" i="1"/>
  <c r="CL91" i="1"/>
  <c r="CM91" i="1"/>
  <c r="CB90" i="1"/>
  <c r="CC90" i="1"/>
  <c r="CF88" i="1"/>
  <c r="CG88" i="1"/>
  <c r="CJ86" i="1"/>
  <c r="CK86" i="1"/>
  <c r="CN84" i="1"/>
  <c r="CO84" i="1"/>
  <c r="CD83" i="1"/>
  <c r="CE83" i="1"/>
  <c r="CH81" i="1"/>
  <c r="CI81" i="1"/>
  <c r="CL79" i="1"/>
  <c r="CM79" i="1"/>
  <c r="CB78" i="1"/>
  <c r="CC78" i="1"/>
  <c r="CF76" i="1"/>
  <c r="CG76" i="1"/>
  <c r="CJ74" i="1"/>
  <c r="CK74" i="1"/>
  <c r="CN72" i="1"/>
  <c r="CO72" i="1"/>
  <c r="CD71" i="1"/>
  <c r="CE71" i="1"/>
  <c r="CH69" i="1"/>
  <c r="CI69" i="1"/>
  <c r="CL67" i="1"/>
  <c r="CM67" i="1"/>
  <c r="CB66" i="1"/>
  <c r="CC66" i="1"/>
  <c r="CF64" i="1"/>
  <c r="CG64" i="1"/>
  <c r="CJ62" i="1"/>
  <c r="CK62" i="1"/>
  <c r="CN60" i="1"/>
  <c r="CO60" i="1"/>
  <c r="CD59" i="1"/>
  <c r="CE59" i="1"/>
  <c r="CH57" i="1"/>
  <c r="CI57" i="1"/>
  <c r="CL55" i="1"/>
  <c r="CM55" i="1"/>
  <c r="CB54" i="1"/>
  <c r="CC54" i="1"/>
  <c r="CF52" i="1"/>
  <c r="CG52" i="1"/>
  <c r="CJ50" i="1"/>
  <c r="CK50" i="1"/>
  <c r="CN48" i="1"/>
  <c r="CO48" i="1"/>
  <c r="CD47" i="1"/>
  <c r="CE47" i="1"/>
  <c r="CH45" i="1"/>
  <c r="CI45" i="1"/>
  <c r="CL43" i="1"/>
  <c r="CM43" i="1"/>
  <c r="CB42" i="1"/>
  <c r="CC42" i="1"/>
  <c r="CF40" i="1"/>
  <c r="CG40" i="1"/>
  <c r="CJ38" i="1"/>
  <c r="CK38" i="1"/>
  <c r="CN36" i="1"/>
  <c r="CO36" i="1"/>
  <c r="CD35" i="1"/>
  <c r="CE35" i="1"/>
  <c r="CH33" i="1"/>
  <c r="CI33" i="1"/>
  <c r="CL31" i="1"/>
  <c r="CM31" i="1"/>
  <c r="CB30" i="1"/>
  <c r="CC30" i="1"/>
  <c r="CF28" i="1"/>
  <c r="CG28" i="1"/>
  <c r="CJ26" i="1"/>
  <c r="CK26" i="1"/>
  <c r="CN24" i="1"/>
  <c r="CO24" i="1"/>
  <c r="CD23" i="1"/>
  <c r="CE23" i="1"/>
  <c r="CH21" i="1"/>
  <c r="CI21" i="1"/>
  <c r="CL19" i="1"/>
  <c r="CM19" i="1"/>
  <c r="CB18" i="1"/>
  <c r="CC18" i="1"/>
  <c r="DI158" i="1"/>
  <c r="DI159" i="1" s="1"/>
  <c r="DG162" i="1" s="1"/>
  <c r="D256" i="2" s="1"/>
  <c r="DK158" i="1"/>
  <c r="DK159" i="1" s="1"/>
  <c r="DG163" i="1" s="1"/>
  <c r="D257" i="2" s="1"/>
  <c r="BE148" i="1"/>
  <c r="BK139" i="1"/>
  <c r="BJ130" i="1"/>
  <c r="BA126" i="1"/>
  <c r="BI110" i="1"/>
  <c r="BA93" i="1"/>
  <c r="BU59" i="1"/>
  <c r="BV59" i="1"/>
  <c r="BY57" i="1"/>
  <c r="BZ57" i="1"/>
  <c r="BO56" i="1"/>
  <c r="BP56" i="1"/>
  <c r="BS54" i="1"/>
  <c r="BT54" i="1"/>
  <c r="BW52" i="1"/>
  <c r="BX52" i="1"/>
  <c r="BM51" i="1"/>
  <c r="BN51" i="1"/>
  <c r="BQ49" i="1"/>
  <c r="BR49" i="1"/>
  <c r="BU47" i="1"/>
  <c r="BV47" i="1"/>
  <c r="BY45" i="1"/>
  <c r="BZ45" i="1"/>
  <c r="BO44" i="1"/>
  <c r="BP44" i="1"/>
  <c r="BS42" i="1"/>
  <c r="BT42" i="1"/>
  <c r="BW40" i="1"/>
  <c r="BX40" i="1"/>
  <c r="BM39" i="1"/>
  <c r="BN39" i="1"/>
  <c r="BQ37" i="1"/>
  <c r="BR37" i="1"/>
  <c r="BU35" i="1"/>
  <c r="BV35" i="1"/>
  <c r="BY33" i="1"/>
  <c r="BZ33" i="1"/>
  <c r="BO32" i="1"/>
  <c r="BP32" i="1"/>
  <c r="BS30" i="1"/>
  <c r="BT30" i="1"/>
  <c r="BW28" i="1"/>
  <c r="BX28" i="1"/>
  <c r="BM27" i="1"/>
  <c r="BN27" i="1"/>
  <c r="BQ25" i="1"/>
  <c r="BR25" i="1"/>
  <c r="BU23" i="1"/>
  <c r="BV23" i="1"/>
  <c r="BY21" i="1"/>
  <c r="BZ21" i="1"/>
  <c r="BO20" i="1"/>
  <c r="BP20" i="1"/>
  <c r="BS18" i="1"/>
  <c r="BT18" i="1"/>
  <c r="CL156" i="1"/>
  <c r="CM156" i="1"/>
  <c r="CB155" i="1"/>
  <c r="CC155" i="1"/>
  <c r="CF153" i="1"/>
  <c r="CG153" i="1"/>
  <c r="CJ151" i="1"/>
  <c r="CK151" i="1"/>
  <c r="CN149" i="1"/>
  <c r="CO149" i="1"/>
  <c r="CD148" i="1"/>
  <c r="CE148" i="1"/>
  <c r="CH146" i="1"/>
  <c r="CI146" i="1"/>
  <c r="CL144" i="1"/>
  <c r="CM144" i="1"/>
  <c r="CB143" i="1"/>
  <c r="CC143" i="1"/>
  <c r="CG141" i="1"/>
  <c r="CF141" i="1"/>
  <c r="CJ139" i="1"/>
  <c r="CK139" i="1"/>
  <c r="CN137" i="1"/>
  <c r="CO137" i="1"/>
  <c r="CD136" i="1"/>
  <c r="CE136" i="1"/>
  <c r="CH134" i="1"/>
  <c r="CI134" i="1"/>
  <c r="CL132" i="1"/>
  <c r="CM132" i="1"/>
  <c r="CC131" i="1"/>
  <c r="CB131" i="1"/>
  <c r="CF129" i="1"/>
  <c r="CG129" i="1"/>
  <c r="CJ127" i="1"/>
  <c r="CK127" i="1"/>
  <c r="CN125" i="1"/>
  <c r="CO125" i="1"/>
  <c r="CD124" i="1"/>
  <c r="CE124" i="1"/>
  <c r="CH122" i="1"/>
  <c r="CI122" i="1"/>
  <c r="CM120" i="1"/>
  <c r="CL120" i="1"/>
  <c r="CB119" i="1"/>
  <c r="CC119" i="1"/>
  <c r="CF117" i="1"/>
  <c r="CG117" i="1"/>
  <c r="CJ115" i="1"/>
  <c r="CK115" i="1"/>
  <c r="CN113" i="1"/>
  <c r="CO113" i="1"/>
  <c r="CD112" i="1"/>
  <c r="CE112" i="1"/>
  <c r="CI110" i="1"/>
  <c r="CH110" i="1"/>
  <c r="CL108" i="1"/>
  <c r="CM108" i="1"/>
  <c r="CB107" i="1"/>
  <c r="CC107" i="1"/>
  <c r="CF105" i="1"/>
  <c r="CG105" i="1"/>
  <c r="CJ103" i="1"/>
  <c r="CK103" i="1"/>
  <c r="CN101" i="1"/>
  <c r="CO101" i="1"/>
  <c r="CE100" i="1"/>
  <c r="CD100" i="1"/>
  <c r="CH98" i="1"/>
  <c r="CI98" i="1"/>
  <c r="CL96" i="1"/>
  <c r="CM96" i="1"/>
  <c r="CB95" i="1"/>
  <c r="CC95" i="1"/>
  <c r="CF93" i="1"/>
  <c r="CG93" i="1"/>
  <c r="CJ91" i="1"/>
  <c r="CK91" i="1"/>
  <c r="CN89" i="1"/>
  <c r="CO89" i="1"/>
  <c r="CD88" i="1"/>
  <c r="CE88" i="1"/>
  <c r="CH86" i="1"/>
  <c r="CI86" i="1"/>
  <c r="CL84" i="1"/>
  <c r="CM84" i="1"/>
  <c r="CB83" i="1"/>
  <c r="CC83" i="1"/>
  <c r="CF81" i="1"/>
  <c r="CG81" i="1"/>
  <c r="CJ79" i="1"/>
  <c r="CK79" i="1"/>
  <c r="CN77" i="1"/>
  <c r="CO77" i="1"/>
  <c r="CD76" i="1"/>
  <c r="CE76" i="1"/>
  <c r="CH74" i="1"/>
  <c r="CI74" i="1"/>
  <c r="CL72" i="1"/>
  <c r="CM72" i="1"/>
  <c r="CB71" i="1"/>
  <c r="CC71" i="1"/>
  <c r="CF69" i="1"/>
  <c r="CG69" i="1"/>
  <c r="CJ67" i="1"/>
  <c r="CK67" i="1"/>
  <c r="CN65" i="1"/>
  <c r="CO65" i="1"/>
  <c r="CD64" i="1"/>
  <c r="CE64" i="1"/>
  <c r="CH62" i="1"/>
  <c r="CI62" i="1"/>
  <c r="CL60" i="1"/>
  <c r="CM60" i="1"/>
  <c r="CB59" i="1"/>
  <c r="CC59" i="1"/>
  <c r="CF57" i="1"/>
  <c r="CG57" i="1"/>
  <c r="CJ55" i="1"/>
  <c r="CK55" i="1"/>
  <c r="CN53" i="1"/>
  <c r="CO53" i="1"/>
  <c r="CD52" i="1"/>
  <c r="CE52" i="1"/>
  <c r="CH50" i="1"/>
  <c r="CI50" i="1"/>
  <c r="CL48" i="1"/>
  <c r="CM48" i="1"/>
  <c r="CB47" i="1"/>
  <c r="CC47" i="1"/>
  <c r="CF45" i="1"/>
  <c r="CG45" i="1"/>
  <c r="CJ43" i="1"/>
  <c r="CK43" i="1"/>
  <c r="CN41" i="1"/>
  <c r="CO41" i="1"/>
  <c r="CD40" i="1"/>
  <c r="CE40" i="1"/>
  <c r="CH38" i="1"/>
  <c r="CI38" i="1"/>
  <c r="CL36" i="1"/>
  <c r="CM36" i="1"/>
  <c r="CB35" i="1"/>
  <c r="CC35" i="1"/>
  <c r="CF33" i="1"/>
  <c r="CG33" i="1"/>
  <c r="CJ31" i="1"/>
  <c r="CK31" i="1"/>
  <c r="CN29" i="1"/>
  <c r="CO29" i="1"/>
  <c r="CD28" i="1"/>
  <c r="CE28" i="1"/>
  <c r="CH26" i="1"/>
  <c r="CI26" i="1"/>
  <c r="CL24" i="1"/>
  <c r="CM24" i="1"/>
  <c r="CB23" i="1"/>
  <c r="CC23" i="1"/>
  <c r="CF21" i="1"/>
  <c r="CG21" i="1"/>
  <c r="CJ19" i="1"/>
  <c r="CK19" i="1"/>
  <c r="AY121" i="1"/>
  <c r="BH53" i="1"/>
  <c r="BY134" i="1"/>
  <c r="BZ134" i="1"/>
  <c r="BO133" i="1"/>
  <c r="BP133" i="1"/>
  <c r="BS131" i="1"/>
  <c r="BT131" i="1"/>
  <c r="BW129" i="1"/>
  <c r="BX129" i="1"/>
  <c r="BM128" i="1"/>
  <c r="BN128" i="1"/>
  <c r="BQ126" i="1"/>
  <c r="BR126" i="1"/>
  <c r="BU124" i="1"/>
  <c r="BV124" i="1"/>
  <c r="BY122" i="1"/>
  <c r="BZ122" i="1"/>
  <c r="BO121" i="1"/>
  <c r="BP121" i="1"/>
  <c r="BS119" i="1"/>
  <c r="BT119" i="1"/>
  <c r="BW117" i="1"/>
  <c r="BX117" i="1"/>
  <c r="BM116" i="1"/>
  <c r="BN116" i="1"/>
  <c r="BQ114" i="1"/>
  <c r="BR114" i="1"/>
  <c r="BU112" i="1"/>
  <c r="BV112" i="1"/>
  <c r="BY110" i="1"/>
  <c r="BZ110" i="1"/>
  <c r="BO109" i="1"/>
  <c r="BP109" i="1"/>
  <c r="BT107" i="1"/>
  <c r="BS107" i="1"/>
  <c r="BW105" i="1"/>
  <c r="BX105" i="1"/>
  <c r="BM104" i="1"/>
  <c r="BN104" i="1"/>
  <c r="BQ102" i="1"/>
  <c r="BR102" i="1"/>
  <c r="BU100" i="1"/>
  <c r="BV100" i="1"/>
  <c r="BZ98" i="1"/>
  <c r="BY98" i="1"/>
  <c r="BP97" i="1"/>
  <c r="BO97" i="1"/>
  <c r="BT95" i="1"/>
  <c r="BS95" i="1"/>
  <c r="BX93" i="1"/>
  <c r="BW93" i="1"/>
  <c r="BN92" i="1"/>
  <c r="BM92" i="1"/>
  <c r="BR90" i="1"/>
  <c r="BQ90" i="1"/>
  <c r="BV88" i="1"/>
  <c r="BU88" i="1"/>
  <c r="BZ86" i="1"/>
  <c r="BY86" i="1"/>
  <c r="BP85" i="1"/>
  <c r="BO85" i="1"/>
  <c r="BT83" i="1"/>
  <c r="BS83" i="1"/>
  <c r="BX81" i="1"/>
  <c r="BW81" i="1"/>
  <c r="BN80" i="1"/>
  <c r="BM80" i="1"/>
  <c r="BR78" i="1"/>
  <c r="BQ78" i="1"/>
  <c r="BV76" i="1"/>
  <c r="BU76" i="1"/>
  <c r="BZ74" i="1"/>
  <c r="BY74" i="1"/>
  <c r="BP73" i="1"/>
  <c r="BO73" i="1"/>
  <c r="BT71" i="1"/>
  <c r="BS71" i="1"/>
  <c r="BX69" i="1"/>
  <c r="BW69" i="1"/>
  <c r="BN68" i="1"/>
  <c r="BM68" i="1"/>
  <c r="BR66" i="1"/>
  <c r="BQ66" i="1"/>
  <c r="BV64" i="1"/>
  <c r="BU64" i="1"/>
  <c r="BZ62" i="1"/>
  <c r="BY62" i="1"/>
  <c r="BP61" i="1"/>
  <c r="BO61" i="1"/>
  <c r="BT59" i="1"/>
  <c r="BS59" i="1"/>
  <c r="BX57" i="1"/>
  <c r="BW57" i="1"/>
  <c r="BN56" i="1"/>
  <c r="BM56" i="1"/>
  <c r="BR54" i="1"/>
  <c r="BQ54" i="1"/>
  <c r="BV52" i="1"/>
  <c r="BU52" i="1"/>
  <c r="BZ50" i="1"/>
  <c r="BY50" i="1"/>
  <c r="BP49" i="1"/>
  <c r="BO49" i="1"/>
  <c r="BT47" i="1"/>
  <c r="BS47" i="1"/>
  <c r="BX45" i="1"/>
  <c r="BW45" i="1"/>
  <c r="BN44" i="1"/>
  <c r="BM44" i="1"/>
  <c r="BR42" i="1"/>
  <c r="BQ42" i="1"/>
  <c r="BV40" i="1"/>
  <c r="BU40" i="1"/>
  <c r="BZ38" i="1"/>
  <c r="BY38" i="1"/>
  <c r="BP37" i="1"/>
  <c r="BO37" i="1"/>
  <c r="BT35" i="1"/>
  <c r="BS35" i="1"/>
  <c r="BX33" i="1"/>
  <c r="BW33" i="1"/>
  <c r="BN32" i="1"/>
  <c r="BM32" i="1"/>
  <c r="BR30" i="1"/>
  <c r="BQ30" i="1"/>
  <c r="BU28" i="1"/>
  <c r="BV28" i="1"/>
  <c r="BY26" i="1"/>
  <c r="BZ26" i="1"/>
  <c r="BO25" i="1"/>
  <c r="BP25" i="1"/>
  <c r="BS23" i="1"/>
  <c r="BT23" i="1"/>
  <c r="BW21" i="1"/>
  <c r="BX21" i="1"/>
  <c r="BM20" i="1"/>
  <c r="BN20" i="1"/>
  <c r="BQ18" i="1"/>
  <c r="BR18" i="1"/>
  <c r="CJ156" i="1"/>
  <c r="CK156" i="1"/>
  <c r="CN154" i="1"/>
  <c r="CO154" i="1"/>
  <c r="CD153" i="1"/>
  <c r="CE153" i="1"/>
  <c r="CH151" i="1"/>
  <c r="CI151" i="1"/>
  <c r="CL149" i="1"/>
  <c r="CM149" i="1"/>
  <c r="CB148" i="1"/>
  <c r="CC148" i="1"/>
  <c r="CF146" i="1"/>
  <c r="CG146" i="1"/>
  <c r="CJ144" i="1"/>
  <c r="CK144" i="1"/>
  <c r="CN142" i="1"/>
  <c r="CO142" i="1"/>
  <c r="CE141" i="1"/>
  <c r="CD141" i="1"/>
  <c r="CI139" i="1"/>
  <c r="CH139" i="1"/>
  <c r="CM137" i="1"/>
  <c r="CL137" i="1"/>
  <c r="CC136" i="1"/>
  <c r="CB136" i="1"/>
  <c r="CG134" i="1"/>
  <c r="CF134" i="1"/>
  <c r="CK132" i="1"/>
  <c r="CJ132" i="1"/>
  <c r="CO130" i="1"/>
  <c r="CN130" i="1"/>
  <c r="CE129" i="1"/>
  <c r="CD129" i="1"/>
  <c r="CI127" i="1"/>
  <c r="CH127" i="1"/>
  <c r="CM125" i="1"/>
  <c r="CL125" i="1"/>
  <c r="CC124" i="1"/>
  <c r="CB124" i="1"/>
  <c r="CG122" i="1"/>
  <c r="CF122" i="1"/>
  <c r="CK120" i="1"/>
  <c r="CJ120" i="1"/>
  <c r="CO118" i="1"/>
  <c r="CN118" i="1"/>
  <c r="CE117" i="1"/>
  <c r="CD117" i="1"/>
  <c r="CI115" i="1"/>
  <c r="CH115" i="1"/>
  <c r="CM113" i="1"/>
  <c r="CL113" i="1"/>
  <c r="CC112" i="1"/>
  <c r="CB112" i="1"/>
  <c r="CG110" i="1"/>
  <c r="CF110" i="1"/>
  <c r="CK108" i="1"/>
  <c r="CJ108" i="1"/>
  <c r="CO106" i="1"/>
  <c r="CN106" i="1"/>
  <c r="CE105" i="1"/>
  <c r="CD105" i="1"/>
  <c r="CI103" i="1"/>
  <c r="CH103" i="1"/>
  <c r="CM101" i="1"/>
  <c r="CL101" i="1"/>
  <c r="CC100" i="1"/>
  <c r="CB100" i="1"/>
  <c r="CG98" i="1"/>
  <c r="CF98" i="1"/>
  <c r="CK96" i="1"/>
  <c r="CJ96" i="1"/>
  <c r="CO94" i="1"/>
  <c r="CN94" i="1"/>
  <c r="CE93" i="1"/>
  <c r="CD93" i="1"/>
  <c r="CI91" i="1"/>
  <c r="CH91" i="1"/>
  <c r="CL89" i="1"/>
  <c r="CM89" i="1"/>
  <c r="CB88" i="1"/>
  <c r="CC88" i="1"/>
  <c r="CF86" i="1"/>
  <c r="CG86" i="1"/>
  <c r="CJ84" i="1"/>
  <c r="CK84" i="1"/>
  <c r="CN82" i="1"/>
  <c r="CO82" i="1"/>
  <c r="CD81" i="1"/>
  <c r="CE81" i="1"/>
  <c r="CH79" i="1"/>
  <c r="CI79" i="1"/>
  <c r="CM77" i="1"/>
  <c r="CL77" i="1"/>
  <c r="CB76" i="1"/>
  <c r="CC76" i="1"/>
  <c r="CF74" i="1"/>
  <c r="CG74" i="1"/>
  <c r="CK72" i="1"/>
  <c r="CJ72" i="1"/>
  <c r="CN70" i="1"/>
  <c r="CO70" i="1"/>
  <c r="CD69" i="1"/>
  <c r="CE69" i="1"/>
  <c r="CH67" i="1"/>
  <c r="CI67" i="1"/>
  <c r="CL65" i="1"/>
  <c r="CM65" i="1"/>
  <c r="CC64" i="1"/>
  <c r="CB64" i="1"/>
  <c r="CF62" i="1"/>
  <c r="CG62" i="1"/>
  <c r="CJ60" i="1"/>
  <c r="CK60" i="1"/>
  <c r="CN58" i="1"/>
  <c r="CO58" i="1"/>
  <c r="CD57" i="1"/>
  <c r="CE57" i="1"/>
  <c r="CH55" i="1"/>
  <c r="CI55" i="1"/>
  <c r="CL53" i="1"/>
  <c r="CM53" i="1"/>
  <c r="CB52" i="1"/>
  <c r="CC52" i="1"/>
  <c r="CF50" i="1"/>
  <c r="CG50" i="1"/>
  <c r="CJ48" i="1"/>
  <c r="CK48" i="1"/>
  <c r="CN46" i="1"/>
  <c r="CO46" i="1"/>
  <c r="CD45" i="1"/>
  <c r="CE45" i="1"/>
  <c r="CH43" i="1"/>
  <c r="CI43" i="1"/>
  <c r="CL41" i="1"/>
  <c r="CM41" i="1"/>
  <c r="CB40" i="1"/>
  <c r="CC40" i="1"/>
  <c r="CF38" i="1"/>
  <c r="CG38" i="1"/>
  <c r="CJ36" i="1"/>
  <c r="CK36" i="1"/>
  <c r="CN34" i="1"/>
  <c r="CO34" i="1"/>
  <c r="CD33" i="1"/>
  <c r="CE33" i="1"/>
  <c r="CH31" i="1"/>
  <c r="CI31" i="1"/>
  <c r="CL29" i="1"/>
  <c r="CM29" i="1"/>
  <c r="CB28" i="1"/>
  <c r="CC28" i="1"/>
  <c r="CF26" i="1"/>
  <c r="CG26" i="1"/>
  <c r="AL158" i="1"/>
  <c r="AL159" i="1" s="1"/>
  <c r="CJ24" i="1"/>
  <c r="CK24" i="1"/>
  <c r="CN22" i="1"/>
  <c r="CO22" i="1"/>
  <c r="CD21" i="1"/>
  <c r="CE21" i="1"/>
  <c r="CH19" i="1"/>
  <c r="CI19" i="1"/>
  <c r="BA90" i="1"/>
  <c r="BG72" i="1"/>
  <c r="CI17" i="1"/>
  <c r="BC143" i="1"/>
  <c r="BG129" i="1"/>
  <c r="BE48" i="1"/>
  <c r="BR136" i="1"/>
  <c r="BQ136" i="1"/>
  <c r="BY132" i="1"/>
  <c r="BZ132" i="1"/>
  <c r="BO131" i="1"/>
  <c r="BP131" i="1"/>
  <c r="BW127" i="1"/>
  <c r="BX127" i="1"/>
  <c r="BN126" i="1"/>
  <c r="BM126" i="1"/>
  <c r="BQ124" i="1"/>
  <c r="BR124" i="1"/>
  <c r="BU122" i="1"/>
  <c r="BV122" i="1"/>
  <c r="BY120" i="1"/>
  <c r="BZ120" i="1"/>
  <c r="BO119" i="1"/>
  <c r="BP119" i="1"/>
  <c r="BS117" i="1"/>
  <c r="BT117" i="1"/>
  <c r="BM114" i="1"/>
  <c r="BN114" i="1"/>
  <c r="BQ112" i="1"/>
  <c r="BR112" i="1"/>
  <c r="BU110" i="1"/>
  <c r="BV110" i="1"/>
  <c r="BY108" i="1"/>
  <c r="BZ108" i="1"/>
  <c r="BP107" i="1"/>
  <c r="BO107" i="1"/>
  <c r="BS105" i="1"/>
  <c r="BT105" i="1"/>
  <c r="BN102" i="1"/>
  <c r="BM102" i="1"/>
  <c r="BR100" i="1"/>
  <c r="BQ100" i="1"/>
  <c r="BU98" i="1"/>
  <c r="BV98" i="1"/>
  <c r="BY96" i="1"/>
  <c r="BZ96" i="1"/>
  <c r="BO95" i="1"/>
  <c r="BP95" i="1"/>
  <c r="BS93" i="1"/>
  <c r="BT93" i="1"/>
  <c r="BX91" i="1"/>
  <c r="BW91" i="1"/>
  <c r="BM90" i="1"/>
  <c r="BN90" i="1"/>
  <c r="BQ88" i="1"/>
  <c r="BR88" i="1"/>
  <c r="BU86" i="1"/>
  <c r="BV86" i="1"/>
  <c r="BY84" i="1"/>
  <c r="BZ84" i="1"/>
  <c r="BO83" i="1"/>
  <c r="BP83" i="1"/>
  <c r="BT81" i="1"/>
  <c r="BS81" i="1"/>
  <c r="BW79" i="1"/>
  <c r="BX79" i="1"/>
  <c r="BM78" i="1"/>
  <c r="BN78" i="1"/>
  <c r="BQ76" i="1"/>
  <c r="BR76" i="1"/>
  <c r="BU74" i="1"/>
  <c r="BV74" i="1"/>
  <c r="BY72" i="1"/>
  <c r="BZ72" i="1"/>
  <c r="BP71" i="1"/>
  <c r="BO71" i="1"/>
  <c r="BS69" i="1"/>
  <c r="BT69" i="1"/>
  <c r="BW67" i="1"/>
  <c r="BX67" i="1"/>
  <c r="BM66" i="1"/>
  <c r="BN66" i="1"/>
  <c r="BQ64" i="1"/>
  <c r="BR64" i="1"/>
  <c r="BU62" i="1"/>
  <c r="BV62" i="1"/>
  <c r="BZ60" i="1"/>
  <c r="BY60" i="1"/>
  <c r="BO59" i="1"/>
  <c r="BP59" i="1"/>
  <c r="BS57" i="1"/>
  <c r="BT57" i="1"/>
  <c r="BW55" i="1"/>
  <c r="BX55" i="1"/>
  <c r="BM54" i="1"/>
  <c r="BN54" i="1"/>
  <c r="BQ52" i="1"/>
  <c r="BR52" i="1"/>
  <c r="BV50" i="1"/>
  <c r="BU50" i="1"/>
  <c r="BY48" i="1"/>
  <c r="BZ48" i="1"/>
  <c r="BO47" i="1"/>
  <c r="BP47" i="1"/>
  <c r="BS45" i="1"/>
  <c r="BT45" i="1"/>
  <c r="BW43" i="1"/>
  <c r="BX43" i="1"/>
  <c r="BM42" i="1"/>
  <c r="BN42" i="1"/>
  <c r="BQ40" i="1"/>
  <c r="BR40" i="1"/>
  <c r="BU38" i="1"/>
  <c r="BV38" i="1"/>
  <c r="BY36" i="1"/>
  <c r="BZ36" i="1"/>
  <c r="BO35" i="1"/>
  <c r="BP35" i="1"/>
  <c r="BS33" i="1"/>
  <c r="BT33" i="1"/>
  <c r="BW31" i="1"/>
  <c r="BX31" i="1"/>
  <c r="BM30" i="1"/>
  <c r="BN30" i="1"/>
  <c r="BQ28" i="1"/>
  <c r="BR28" i="1"/>
  <c r="BU26" i="1"/>
  <c r="BV26" i="1"/>
  <c r="BY24" i="1"/>
  <c r="BZ24" i="1"/>
  <c r="BO23" i="1"/>
  <c r="BP23" i="1"/>
  <c r="BS21" i="1"/>
  <c r="BT21" i="1"/>
  <c r="BW19" i="1"/>
  <c r="BX19" i="1"/>
  <c r="BM18" i="1"/>
  <c r="BN18" i="1"/>
  <c r="CF156" i="1"/>
  <c r="CG156" i="1"/>
  <c r="CJ154" i="1"/>
  <c r="CK154" i="1"/>
  <c r="CN152" i="1"/>
  <c r="CO152" i="1"/>
  <c r="CD151" i="1"/>
  <c r="CE151" i="1"/>
  <c r="CH149" i="1"/>
  <c r="CI149" i="1"/>
  <c r="CL147" i="1"/>
  <c r="CM147" i="1"/>
  <c r="CB146" i="1"/>
  <c r="CC146" i="1"/>
  <c r="CF144" i="1"/>
  <c r="CG144" i="1"/>
  <c r="CJ142" i="1"/>
  <c r="CK142" i="1"/>
  <c r="CN140" i="1"/>
  <c r="CO140" i="1"/>
  <c r="CD139" i="1"/>
  <c r="CE139" i="1"/>
  <c r="CH137" i="1"/>
  <c r="CI137" i="1"/>
  <c r="CL135" i="1"/>
  <c r="CM135" i="1"/>
  <c r="CB134" i="1"/>
  <c r="CC134" i="1"/>
  <c r="CF132" i="1"/>
  <c r="CG132" i="1"/>
  <c r="CJ130" i="1"/>
  <c r="CK130" i="1"/>
  <c r="CN128" i="1"/>
  <c r="CO128" i="1"/>
  <c r="CD127" i="1"/>
  <c r="CE127" i="1"/>
  <c r="CH125" i="1"/>
  <c r="CI125" i="1"/>
  <c r="CL123" i="1"/>
  <c r="CM123" i="1"/>
  <c r="CB122" i="1"/>
  <c r="CC122" i="1"/>
  <c r="CF120" i="1"/>
  <c r="CG120" i="1"/>
  <c r="CJ118" i="1"/>
  <c r="CK118" i="1"/>
  <c r="CN116" i="1"/>
  <c r="CO116" i="1"/>
  <c r="CD115" i="1"/>
  <c r="CE115" i="1"/>
  <c r="CH113" i="1"/>
  <c r="CI113" i="1"/>
  <c r="CL111" i="1"/>
  <c r="CM111" i="1"/>
  <c r="CB110" i="1"/>
  <c r="CC110" i="1"/>
  <c r="CF108" i="1"/>
  <c r="CG108" i="1"/>
  <c r="CJ106" i="1"/>
  <c r="CK106" i="1"/>
  <c r="CN104" i="1"/>
  <c r="CO104" i="1"/>
  <c r="CD103" i="1"/>
  <c r="CE103" i="1"/>
  <c r="CH101" i="1"/>
  <c r="CI101" i="1"/>
  <c r="CL99" i="1"/>
  <c r="CM99" i="1"/>
  <c r="CB98" i="1"/>
  <c r="CC98" i="1"/>
  <c r="CF96" i="1"/>
  <c r="CG96" i="1"/>
  <c r="CJ94" i="1"/>
  <c r="CK94" i="1"/>
  <c r="CN92" i="1"/>
  <c r="CO92" i="1"/>
  <c r="CD91" i="1"/>
  <c r="CE91" i="1"/>
  <c r="CH89" i="1"/>
  <c r="CI89" i="1"/>
  <c r="CL87" i="1"/>
  <c r="CM87" i="1"/>
  <c r="CB86" i="1"/>
  <c r="CC86" i="1"/>
  <c r="CF84" i="1"/>
  <c r="CG84" i="1"/>
  <c r="CJ82" i="1"/>
  <c r="CK82" i="1"/>
  <c r="CN80" i="1"/>
  <c r="CO80" i="1"/>
  <c r="CD79" i="1"/>
  <c r="CE79" i="1"/>
  <c r="CH77" i="1"/>
  <c r="CI77" i="1"/>
  <c r="CL75" i="1"/>
  <c r="CM75" i="1"/>
  <c r="CB74" i="1"/>
  <c r="CC74" i="1"/>
  <c r="CF72" i="1"/>
  <c r="CG72" i="1"/>
  <c r="CJ70" i="1"/>
  <c r="CK70" i="1"/>
  <c r="CO68" i="1"/>
  <c r="CN68" i="1"/>
  <c r="CE67" i="1"/>
  <c r="CD67" i="1"/>
  <c r="CI65" i="1"/>
  <c r="CH65" i="1"/>
  <c r="CM63" i="1"/>
  <c r="CL63" i="1"/>
  <c r="CC62" i="1"/>
  <c r="CB62" i="1"/>
  <c r="CG60" i="1"/>
  <c r="CF60" i="1"/>
  <c r="CK58" i="1"/>
  <c r="CJ58" i="1"/>
  <c r="CO56" i="1"/>
  <c r="CN56" i="1"/>
  <c r="CE55" i="1"/>
  <c r="CD55" i="1"/>
  <c r="CI53" i="1"/>
  <c r="CH53" i="1"/>
  <c r="CM51" i="1"/>
  <c r="CL51" i="1"/>
  <c r="CC50" i="1"/>
  <c r="CB50" i="1"/>
  <c r="CG48" i="1"/>
  <c r="CF48" i="1"/>
  <c r="CK46" i="1"/>
  <c r="CJ46" i="1"/>
  <c r="CO44" i="1"/>
  <c r="CN44" i="1"/>
  <c r="CE43" i="1"/>
  <c r="CD43" i="1"/>
  <c r="CI41" i="1"/>
  <c r="CH41" i="1"/>
  <c r="CM39" i="1"/>
  <c r="CL39" i="1"/>
  <c r="CC38" i="1"/>
  <c r="CB38" i="1"/>
  <c r="CG36" i="1"/>
  <c r="CF36" i="1"/>
  <c r="CK34" i="1"/>
  <c r="CJ34" i="1"/>
  <c r="CO32" i="1"/>
  <c r="CN32" i="1"/>
  <c r="CE31" i="1"/>
  <c r="CD31" i="1"/>
  <c r="CI29" i="1"/>
  <c r="CH29" i="1"/>
  <c r="CM27" i="1"/>
  <c r="CL27" i="1"/>
  <c r="CC26" i="1"/>
  <c r="CB26" i="1"/>
  <c r="CG24" i="1"/>
  <c r="CF24" i="1"/>
  <c r="CK22" i="1"/>
  <c r="CJ22" i="1"/>
  <c r="CO20" i="1"/>
  <c r="CN20" i="1"/>
  <c r="CE19" i="1"/>
  <c r="CD19" i="1"/>
  <c r="AZ17" i="1"/>
  <c r="BC155" i="1"/>
  <c r="BG69" i="1"/>
  <c r="BG45" i="1"/>
  <c r="BW139" i="1"/>
  <c r="BX139" i="1"/>
  <c r="BM138" i="1"/>
  <c r="BN138" i="1"/>
  <c r="BU134" i="1"/>
  <c r="BV134" i="1"/>
  <c r="BS129" i="1"/>
  <c r="BT129" i="1"/>
  <c r="BX103" i="1"/>
  <c r="BW103" i="1"/>
  <c r="AX157" i="1"/>
  <c r="AY157" i="1"/>
  <c r="BJ151" i="1"/>
  <c r="BK151" i="1"/>
  <c r="BH146" i="1"/>
  <c r="BI146" i="1"/>
  <c r="BF141" i="1"/>
  <c r="BG141" i="1"/>
  <c r="AZ138" i="1"/>
  <c r="BA138" i="1"/>
  <c r="BH134" i="1"/>
  <c r="BI134" i="1"/>
  <c r="BB131" i="1"/>
  <c r="BC131" i="1"/>
  <c r="BJ127" i="1"/>
  <c r="BK127" i="1"/>
  <c r="BD124" i="1"/>
  <c r="BE124" i="1"/>
  <c r="BB119" i="1"/>
  <c r="BC119" i="1"/>
  <c r="BF117" i="1"/>
  <c r="BG117" i="1"/>
  <c r="BJ115" i="1"/>
  <c r="BK115" i="1"/>
  <c r="AZ114" i="1"/>
  <c r="BA114" i="1"/>
  <c r="BD112" i="1"/>
  <c r="BE112" i="1"/>
  <c r="AX109" i="1"/>
  <c r="AY109" i="1"/>
  <c r="BB107" i="1"/>
  <c r="BC107" i="1"/>
  <c r="BF105" i="1"/>
  <c r="BG105" i="1"/>
  <c r="BJ103" i="1"/>
  <c r="BK103" i="1"/>
  <c r="AZ102" i="1"/>
  <c r="BA102" i="1"/>
  <c r="BH98" i="1"/>
  <c r="BI98" i="1"/>
  <c r="AX97" i="1"/>
  <c r="AY97" i="1"/>
  <c r="BB95" i="1"/>
  <c r="BC95" i="1"/>
  <c r="BF93" i="1"/>
  <c r="BG93" i="1"/>
  <c r="BJ91" i="1"/>
  <c r="BK91" i="1"/>
  <c r="BD88" i="1"/>
  <c r="BE88" i="1"/>
  <c r="BH86" i="1"/>
  <c r="BI86" i="1"/>
  <c r="AX85" i="1"/>
  <c r="AY85" i="1"/>
  <c r="BB83" i="1"/>
  <c r="BC83" i="1"/>
  <c r="BF81" i="1"/>
  <c r="BG81" i="1"/>
  <c r="AZ78" i="1"/>
  <c r="BA78" i="1"/>
  <c r="BD76" i="1"/>
  <c r="BE76" i="1"/>
  <c r="BH74" i="1"/>
  <c r="BI74" i="1"/>
  <c r="AX73" i="1"/>
  <c r="AY73" i="1"/>
  <c r="BB71" i="1"/>
  <c r="BC71" i="1"/>
  <c r="BJ67" i="1"/>
  <c r="BK67" i="1"/>
  <c r="AZ66" i="1"/>
  <c r="BA66" i="1"/>
  <c r="BD64" i="1"/>
  <c r="BE64" i="1"/>
  <c r="BH62" i="1"/>
  <c r="BI62" i="1"/>
  <c r="AY61" i="1"/>
  <c r="AX61" i="1"/>
  <c r="BB59" i="1"/>
  <c r="BC59" i="1"/>
  <c r="BF57" i="1"/>
  <c r="BG57" i="1"/>
  <c r="BJ55" i="1"/>
  <c r="BK55" i="1"/>
  <c r="AZ54" i="1"/>
  <c r="BA54" i="1"/>
  <c r="BD52" i="1"/>
  <c r="BE52" i="1"/>
  <c r="BH50" i="1"/>
  <c r="BI50" i="1"/>
  <c r="AX49" i="1"/>
  <c r="AY49" i="1"/>
  <c r="BB47" i="1"/>
  <c r="BC47" i="1"/>
  <c r="BJ43" i="1"/>
  <c r="BK43" i="1"/>
  <c r="BA42" i="1"/>
  <c r="AZ42" i="1"/>
  <c r="BD40" i="1"/>
  <c r="BE40" i="1"/>
  <c r="BH38" i="1"/>
  <c r="BI38" i="1"/>
  <c r="AX37" i="1"/>
  <c r="AY37" i="1"/>
  <c r="BB35" i="1"/>
  <c r="BC35" i="1"/>
  <c r="BF33" i="1"/>
  <c r="BG33" i="1"/>
  <c r="BJ31" i="1"/>
  <c r="BK31" i="1"/>
  <c r="AZ30" i="1"/>
  <c r="BA30" i="1"/>
  <c r="BD28" i="1"/>
  <c r="BE28" i="1"/>
  <c r="BH26" i="1"/>
  <c r="BI26" i="1"/>
  <c r="AX25" i="1"/>
  <c r="AY25" i="1"/>
  <c r="BB23" i="1"/>
  <c r="BC23" i="1"/>
  <c r="BF21" i="1"/>
  <c r="BG21" i="1"/>
  <c r="BJ19" i="1"/>
  <c r="BK19" i="1"/>
  <c r="AZ18" i="1"/>
  <c r="BA18" i="1"/>
  <c r="BW156" i="1"/>
  <c r="BX156" i="1"/>
  <c r="BM155" i="1"/>
  <c r="BN155" i="1"/>
  <c r="BQ153" i="1"/>
  <c r="BR153" i="1"/>
  <c r="BU151" i="1"/>
  <c r="BV151" i="1"/>
  <c r="BY149" i="1"/>
  <c r="BZ149" i="1"/>
  <c r="BO148" i="1"/>
  <c r="BP148" i="1"/>
  <c r="BS146" i="1"/>
  <c r="BT146" i="1"/>
  <c r="BW144" i="1"/>
  <c r="BX144" i="1"/>
  <c r="BM143" i="1"/>
  <c r="BN143" i="1"/>
  <c r="BQ141" i="1"/>
  <c r="BR141" i="1"/>
  <c r="BU139" i="1"/>
  <c r="BV139" i="1"/>
  <c r="BY137" i="1"/>
  <c r="BZ137" i="1"/>
  <c r="BO136" i="1"/>
  <c r="BP136" i="1"/>
  <c r="BS134" i="1"/>
  <c r="BT134" i="1"/>
  <c r="BW132" i="1"/>
  <c r="BX132" i="1"/>
  <c r="BM131" i="1"/>
  <c r="BN131" i="1"/>
  <c r="BQ129" i="1"/>
  <c r="BR129" i="1"/>
  <c r="BU127" i="1"/>
  <c r="BV127" i="1"/>
  <c r="BY125" i="1"/>
  <c r="BZ125" i="1"/>
  <c r="BO124" i="1"/>
  <c r="BP124" i="1"/>
  <c r="BS122" i="1"/>
  <c r="BT122" i="1"/>
  <c r="BW120" i="1"/>
  <c r="BX120" i="1"/>
  <c r="BM119" i="1"/>
  <c r="BN119" i="1"/>
  <c r="BQ117" i="1"/>
  <c r="BR117" i="1"/>
  <c r="BU115" i="1"/>
  <c r="BV115" i="1"/>
  <c r="BY113" i="1"/>
  <c r="BZ113" i="1"/>
  <c r="BO112" i="1"/>
  <c r="BP112" i="1"/>
  <c r="BS110" i="1"/>
  <c r="BT110" i="1"/>
  <c r="BW108" i="1"/>
  <c r="BX108" i="1"/>
  <c r="BM107" i="1"/>
  <c r="BN107" i="1"/>
  <c r="BQ105" i="1"/>
  <c r="BR105" i="1"/>
  <c r="BU103" i="1"/>
  <c r="BV103" i="1"/>
  <c r="BY101" i="1"/>
  <c r="BZ101" i="1"/>
  <c r="BO100" i="1"/>
  <c r="BP100" i="1"/>
  <c r="BT98" i="1"/>
  <c r="BS98" i="1"/>
  <c r="BX96" i="1"/>
  <c r="BW96" i="1"/>
  <c r="BN95" i="1"/>
  <c r="BM95" i="1"/>
  <c r="BR93" i="1"/>
  <c r="BQ93" i="1"/>
  <c r="BV91" i="1"/>
  <c r="BU91" i="1"/>
  <c r="BZ89" i="1"/>
  <c r="BY89" i="1"/>
  <c r="BP88" i="1"/>
  <c r="BO88" i="1"/>
  <c r="BT86" i="1"/>
  <c r="BS86" i="1"/>
  <c r="BX84" i="1"/>
  <c r="BW84" i="1"/>
  <c r="BN83" i="1"/>
  <c r="BM83" i="1"/>
  <c r="BR81" i="1"/>
  <c r="BQ81" i="1"/>
  <c r="BV79" i="1"/>
  <c r="BU79" i="1"/>
  <c r="BZ77" i="1"/>
  <c r="BY77" i="1"/>
  <c r="BP76" i="1"/>
  <c r="BO76" i="1"/>
  <c r="BT74" i="1"/>
  <c r="BS74" i="1"/>
  <c r="BX72" i="1"/>
  <c r="BW72" i="1"/>
  <c r="BN71" i="1"/>
  <c r="BM71" i="1"/>
  <c r="BR69" i="1"/>
  <c r="BQ69" i="1"/>
  <c r="BV67" i="1"/>
  <c r="BU67" i="1"/>
  <c r="BZ65" i="1"/>
  <c r="BY65" i="1"/>
  <c r="BP64" i="1"/>
  <c r="BO64" i="1"/>
  <c r="BT62" i="1"/>
  <c r="BS62" i="1"/>
  <c r="BX60" i="1"/>
  <c r="BW60" i="1"/>
  <c r="BN59" i="1"/>
  <c r="BM59" i="1"/>
  <c r="BR57" i="1"/>
  <c r="BQ57" i="1"/>
  <c r="BV55" i="1"/>
  <c r="BU55" i="1"/>
  <c r="BZ53" i="1"/>
  <c r="BY53" i="1"/>
  <c r="BP52" i="1"/>
  <c r="BO52" i="1"/>
  <c r="BT50" i="1"/>
  <c r="BS50" i="1"/>
  <c r="BX48" i="1"/>
  <c r="BW48" i="1"/>
  <c r="BN47" i="1"/>
  <c r="BM47" i="1"/>
  <c r="BR45" i="1"/>
  <c r="BQ45" i="1"/>
  <c r="BV43" i="1"/>
  <c r="BU43" i="1"/>
  <c r="BZ41" i="1"/>
  <c r="BY41" i="1"/>
  <c r="BP40" i="1"/>
  <c r="BO40" i="1"/>
  <c r="BT38" i="1"/>
  <c r="BS38" i="1"/>
  <c r="BX36" i="1"/>
  <c r="BW36" i="1"/>
  <c r="BN35" i="1"/>
  <c r="BM35" i="1"/>
  <c r="BR33" i="1"/>
  <c r="BQ33" i="1"/>
  <c r="BV31" i="1"/>
  <c r="BU31" i="1"/>
  <c r="BZ29" i="1"/>
  <c r="BY29" i="1"/>
  <c r="BP28" i="1"/>
  <c r="BO28" i="1"/>
  <c r="BT26" i="1"/>
  <c r="BS26" i="1"/>
  <c r="BX24" i="1"/>
  <c r="BW24" i="1"/>
  <c r="BN23" i="1"/>
  <c r="BM23" i="1"/>
  <c r="BR21" i="1"/>
  <c r="BQ21" i="1"/>
  <c r="BV19" i="1"/>
  <c r="BU19" i="1"/>
  <c r="CO157" i="1"/>
  <c r="CN157" i="1"/>
  <c r="CE156" i="1"/>
  <c r="CD156" i="1"/>
  <c r="CI154" i="1"/>
  <c r="CH154" i="1"/>
  <c r="CM152" i="1"/>
  <c r="CL152" i="1"/>
  <c r="CC151" i="1"/>
  <c r="CB151" i="1"/>
  <c r="CG149" i="1"/>
  <c r="CF149" i="1"/>
  <c r="CK147" i="1"/>
  <c r="CJ147" i="1"/>
  <c r="CO145" i="1"/>
  <c r="CN145" i="1"/>
  <c r="CE144" i="1"/>
  <c r="CD144" i="1"/>
  <c r="CI142" i="1"/>
  <c r="CH142" i="1"/>
  <c r="CM140" i="1"/>
  <c r="CL140" i="1"/>
  <c r="CC139" i="1"/>
  <c r="CB139" i="1"/>
  <c r="CG137" i="1"/>
  <c r="CF137" i="1"/>
  <c r="CK135" i="1"/>
  <c r="CJ135" i="1"/>
  <c r="CO133" i="1"/>
  <c r="CN133" i="1"/>
  <c r="CE132" i="1"/>
  <c r="CD132" i="1"/>
  <c r="CI130" i="1"/>
  <c r="CH130" i="1"/>
  <c r="CM128" i="1"/>
  <c r="CL128" i="1"/>
  <c r="CC127" i="1"/>
  <c r="CB127" i="1"/>
  <c r="CG125" i="1"/>
  <c r="CF125" i="1"/>
  <c r="CK123" i="1"/>
  <c r="CJ123" i="1"/>
  <c r="CO121" i="1"/>
  <c r="CN121" i="1"/>
  <c r="CE120" i="1"/>
  <c r="CD120" i="1"/>
  <c r="CI118" i="1"/>
  <c r="CH118" i="1"/>
  <c r="CM116" i="1"/>
  <c r="CL116" i="1"/>
  <c r="CC115" i="1"/>
  <c r="CB115" i="1"/>
  <c r="CG113" i="1"/>
  <c r="CF113" i="1"/>
  <c r="CK111" i="1"/>
  <c r="CJ111" i="1"/>
  <c r="CO109" i="1"/>
  <c r="CN109" i="1"/>
  <c r="CE108" i="1"/>
  <c r="CD108" i="1"/>
  <c r="CI106" i="1"/>
  <c r="CH106" i="1"/>
  <c r="CM104" i="1"/>
  <c r="CL104" i="1"/>
  <c r="CC103" i="1"/>
  <c r="CB103" i="1"/>
  <c r="CG101" i="1"/>
  <c r="CF101" i="1"/>
  <c r="CK99" i="1"/>
  <c r="CJ99" i="1"/>
  <c r="CO97" i="1"/>
  <c r="CN97" i="1"/>
  <c r="CE96" i="1"/>
  <c r="CD96" i="1"/>
  <c r="CI94" i="1"/>
  <c r="CH94" i="1"/>
  <c r="CM92" i="1"/>
  <c r="CL92" i="1"/>
  <c r="CC91" i="1"/>
  <c r="CB91" i="1"/>
  <c r="CG89" i="1"/>
  <c r="CF89" i="1"/>
  <c r="CK87" i="1"/>
  <c r="CJ87" i="1"/>
  <c r="CO85" i="1"/>
  <c r="CN85" i="1"/>
  <c r="CD84" i="1"/>
  <c r="CE84" i="1"/>
  <c r="CI82" i="1"/>
  <c r="CH82" i="1"/>
  <c r="CL80" i="1"/>
  <c r="CM80" i="1"/>
  <c r="CC79" i="1"/>
  <c r="CB79" i="1"/>
  <c r="CF77" i="1"/>
  <c r="CG77" i="1"/>
  <c r="CJ75" i="1"/>
  <c r="CK75" i="1"/>
  <c r="CO73" i="1"/>
  <c r="CN73" i="1"/>
  <c r="CD72" i="1"/>
  <c r="CE72" i="1"/>
  <c r="CH70" i="1"/>
  <c r="CI70" i="1"/>
  <c r="CL68" i="1"/>
  <c r="CM68" i="1"/>
  <c r="CC67" i="1"/>
  <c r="CB67" i="1"/>
  <c r="CG65" i="1"/>
  <c r="CF65" i="1"/>
  <c r="CK63" i="1"/>
  <c r="CJ63" i="1"/>
  <c r="CO61" i="1"/>
  <c r="CN61" i="1"/>
  <c r="CD60" i="1"/>
  <c r="CE60" i="1"/>
  <c r="CH58" i="1"/>
  <c r="CI58" i="1"/>
  <c r="CL56" i="1"/>
  <c r="CM56" i="1"/>
  <c r="CB55" i="1"/>
  <c r="CC55" i="1"/>
  <c r="CF53" i="1"/>
  <c r="CG53" i="1"/>
  <c r="CJ51" i="1"/>
  <c r="CK51" i="1"/>
  <c r="CN49" i="1"/>
  <c r="CO49" i="1"/>
  <c r="CD48" i="1"/>
  <c r="CE48" i="1"/>
  <c r="CH46" i="1"/>
  <c r="CI46" i="1"/>
  <c r="CL44" i="1"/>
  <c r="CM44" i="1"/>
  <c r="CB43" i="1"/>
  <c r="CC43" i="1"/>
  <c r="CF41" i="1"/>
  <c r="CG41" i="1"/>
  <c r="CJ39" i="1"/>
  <c r="CK39" i="1"/>
  <c r="CN37" i="1"/>
  <c r="CO37" i="1"/>
  <c r="CD36" i="1"/>
  <c r="CE36" i="1"/>
  <c r="CH34" i="1"/>
  <c r="CI34" i="1"/>
  <c r="CL32" i="1"/>
  <c r="CM32" i="1"/>
  <c r="CB31" i="1"/>
  <c r="CC31" i="1"/>
  <c r="CF29" i="1"/>
  <c r="CG29" i="1"/>
  <c r="CJ27" i="1"/>
  <c r="CK27" i="1"/>
  <c r="CN25" i="1"/>
  <c r="CO25" i="1"/>
  <c r="CD24" i="1"/>
  <c r="CE24" i="1"/>
  <c r="CH22" i="1"/>
  <c r="CI22" i="1"/>
  <c r="CL20" i="1"/>
  <c r="CM20" i="1"/>
  <c r="CB19" i="1"/>
  <c r="CC19" i="1"/>
  <c r="BK118" i="1"/>
  <c r="BE103" i="1"/>
  <c r="BF62" i="1"/>
  <c r="BG62" i="1"/>
  <c r="BJ60" i="1"/>
  <c r="BK60" i="1"/>
  <c r="AZ59" i="1"/>
  <c r="BA59" i="1"/>
  <c r="BD57" i="1"/>
  <c r="BE57" i="1"/>
  <c r="BH55" i="1"/>
  <c r="BI55" i="1"/>
  <c r="AX54" i="1"/>
  <c r="AY54" i="1"/>
  <c r="BB52" i="1"/>
  <c r="BC52" i="1"/>
  <c r="BF50" i="1"/>
  <c r="BG50" i="1"/>
  <c r="BJ48" i="1"/>
  <c r="BK48" i="1"/>
  <c r="AZ47" i="1"/>
  <c r="BA47" i="1"/>
  <c r="BD45" i="1"/>
  <c r="BE45" i="1"/>
  <c r="BH43" i="1"/>
  <c r="BI43" i="1"/>
  <c r="AX42" i="1"/>
  <c r="AY42" i="1"/>
  <c r="BB40" i="1"/>
  <c r="BC40" i="1"/>
  <c r="BF38" i="1"/>
  <c r="BG38" i="1"/>
  <c r="BJ36" i="1"/>
  <c r="BK36" i="1"/>
  <c r="AZ35" i="1"/>
  <c r="BA35" i="1"/>
  <c r="BD33" i="1"/>
  <c r="BE33" i="1"/>
  <c r="BH31" i="1"/>
  <c r="BI31" i="1"/>
  <c r="AX30" i="1"/>
  <c r="AY30" i="1"/>
  <c r="BB28" i="1"/>
  <c r="BC28" i="1"/>
  <c r="BF26" i="1"/>
  <c r="BG26" i="1"/>
  <c r="BJ24" i="1"/>
  <c r="BK24" i="1"/>
  <c r="AZ23" i="1"/>
  <c r="BA23" i="1"/>
  <c r="BD21" i="1"/>
  <c r="BE21" i="1"/>
  <c r="BH19" i="1"/>
  <c r="BI19" i="1"/>
  <c r="AX18" i="1"/>
  <c r="AY18" i="1"/>
  <c r="CK17" i="1"/>
  <c r="CJ17" i="1"/>
  <c r="BV156" i="1"/>
  <c r="BU156" i="1"/>
  <c r="BZ154" i="1"/>
  <c r="BY154" i="1"/>
  <c r="BP153" i="1"/>
  <c r="BO153" i="1"/>
  <c r="BT151" i="1"/>
  <c r="BS151" i="1"/>
  <c r="BX149" i="1"/>
  <c r="BW149" i="1"/>
  <c r="BN148" i="1"/>
  <c r="BM148" i="1"/>
  <c r="BR146" i="1"/>
  <c r="BQ146" i="1"/>
  <c r="BV144" i="1"/>
  <c r="BU144" i="1"/>
  <c r="BZ142" i="1"/>
  <c r="BY142" i="1"/>
  <c r="BP141" i="1"/>
  <c r="BO141" i="1"/>
  <c r="BT139" i="1"/>
  <c r="BS139" i="1"/>
  <c r="BX137" i="1"/>
  <c r="BW137" i="1"/>
  <c r="BN136" i="1"/>
  <c r="BM136" i="1"/>
  <c r="BR134" i="1"/>
  <c r="BQ134" i="1"/>
  <c r="BV132" i="1"/>
  <c r="BU132" i="1"/>
  <c r="BZ130" i="1"/>
  <c r="BY130" i="1"/>
  <c r="BP129" i="1"/>
  <c r="BO129" i="1"/>
  <c r="BT127" i="1"/>
  <c r="BS127" i="1"/>
  <c r="BX125" i="1"/>
  <c r="BW125" i="1"/>
  <c r="BN124" i="1"/>
  <c r="BM124" i="1"/>
  <c r="BR122" i="1"/>
  <c r="BQ122" i="1"/>
  <c r="BV120" i="1"/>
  <c r="BU120" i="1"/>
  <c r="BZ118" i="1"/>
  <c r="BY118" i="1"/>
  <c r="BP117" i="1"/>
  <c r="BO117" i="1"/>
  <c r="BT115" i="1"/>
  <c r="BS115" i="1"/>
  <c r="BX113" i="1"/>
  <c r="BW113" i="1"/>
  <c r="BN112" i="1"/>
  <c r="BM112" i="1"/>
  <c r="BR110" i="1"/>
  <c r="BQ110" i="1"/>
  <c r="BV108" i="1"/>
  <c r="BU108" i="1"/>
  <c r="BZ106" i="1"/>
  <c r="BY106" i="1"/>
  <c r="BP105" i="1"/>
  <c r="BO105" i="1"/>
  <c r="BT103" i="1"/>
  <c r="BS103" i="1"/>
  <c r="BX101" i="1"/>
  <c r="BW101" i="1"/>
  <c r="BN100" i="1"/>
  <c r="BM100" i="1"/>
  <c r="BR98" i="1"/>
  <c r="BQ98" i="1"/>
  <c r="BV96" i="1"/>
  <c r="BU96" i="1"/>
  <c r="BZ94" i="1"/>
  <c r="BY94" i="1"/>
  <c r="BP93" i="1"/>
  <c r="BO93" i="1"/>
  <c r="BT91" i="1"/>
  <c r="BS91" i="1"/>
  <c r="BX89" i="1"/>
  <c r="BW89" i="1"/>
  <c r="BN88" i="1"/>
  <c r="BM88" i="1"/>
  <c r="BR86" i="1"/>
  <c r="BQ86" i="1"/>
  <c r="BV84" i="1"/>
  <c r="BU84" i="1"/>
  <c r="BZ82" i="1"/>
  <c r="BY82" i="1"/>
  <c r="BP81" i="1"/>
  <c r="BO81" i="1"/>
  <c r="BT79" i="1"/>
  <c r="BS79" i="1"/>
  <c r="BX77" i="1"/>
  <c r="BW77" i="1"/>
  <c r="BN76" i="1"/>
  <c r="BM76" i="1"/>
  <c r="BR74" i="1"/>
  <c r="BQ74" i="1"/>
  <c r="BV72" i="1"/>
  <c r="BU72" i="1"/>
  <c r="BZ70" i="1"/>
  <c r="BY70" i="1"/>
  <c r="BP69" i="1"/>
  <c r="BO69" i="1"/>
  <c r="BT67" i="1"/>
  <c r="BS67" i="1"/>
  <c r="BX65" i="1"/>
  <c r="BW65" i="1"/>
  <c r="BN64" i="1"/>
  <c r="BM64" i="1"/>
  <c r="BR62" i="1"/>
  <c r="BQ62" i="1"/>
  <c r="BV60" i="1"/>
  <c r="BU60" i="1"/>
  <c r="BZ58" i="1"/>
  <c r="BY58" i="1"/>
  <c r="BP57" i="1"/>
  <c r="BO57" i="1"/>
  <c r="BT55" i="1"/>
  <c r="BS55" i="1"/>
  <c r="BX53" i="1"/>
  <c r="BW53" i="1"/>
  <c r="BN52" i="1"/>
  <c r="BM52" i="1"/>
  <c r="BR50" i="1"/>
  <c r="BQ50" i="1"/>
  <c r="BV48" i="1"/>
  <c r="BU48" i="1"/>
  <c r="BZ46" i="1"/>
  <c r="BY46" i="1"/>
  <c r="BP45" i="1"/>
  <c r="BO45" i="1"/>
  <c r="BT43" i="1"/>
  <c r="BS43" i="1"/>
  <c r="BW41" i="1"/>
  <c r="BX41" i="1"/>
  <c r="BM40" i="1"/>
  <c r="BN40" i="1"/>
  <c r="BQ38" i="1"/>
  <c r="BR38" i="1"/>
  <c r="BU36" i="1"/>
  <c r="BV36" i="1"/>
  <c r="BY34" i="1"/>
  <c r="BZ34" i="1"/>
  <c r="BO33" i="1"/>
  <c r="BP33" i="1"/>
  <c r="BS31" i="1"/>
  <c r="BT31" i="1"/>
  <c r="BW29" i="1"/>
  <c r="BX29" i="1"/>
  <c r="BM28" i="1"/>
  <c r="BN28" i="1"/>
  <c r="BQ26" i="1"/>
  <c r="BR26" i="1"/>
  <c r="BU24" i="1"/>
  <c r="BV24" i="1"/>
  <c r="BY22" i="1"/>
  <c r="BZ22" i="1"/>
  <c r="BO21" i="1"/>
  <c r="BP21" i="1"/>
  <c r="BS19" i="1"/>
  <c r="BT19" i="1"/>
  <c r="CL157" i="1"/>
  <c r="CM157" i="1"/>
  <c r="CB156" i="1"/>
  <c r="CC156" i="1"/>
  <c r="CF154" i="1"/>
  <c r="CG154" i="1"/>
  <c r="CJ152" i="1"/>
  <c r="CK152" i="1"/>
  <c r="CN150" i="1"/>
  <c r="CO150" i="1"/>
  <c r="CD149" i="1"/>
  <c r="CE149" i="1"/>
  <c r="CH147" i="1"/>
  <c r="CI147" i="1"/>
  <c r="CL145" i="1"/>
  <c r="CM145" i="1"/>
  <c r="CB144" i="1"/>
  <c r="CC144" i="1"/>
  <c r="CF142" i="1"/>
  <c r="CG142" i="1"/>
  <c r="CJ140" i="1"/>
  <c r="CK140" i="1"/>
  <c r="CN138" i="1"/>
  <c r="CO138" i="1"/>
  <c r="CD137" i="1"/>
  <c r="CE137" i="1"/>
  <c r="CH135" i="1"/>
  <c r="CI135" i="1"/>
  <c r="CL133" i="1"/>
  <c r="CM133" i="1"/>
  <c r="CB132" i="1"/>
  <c r="CC132" i="1"/>
  <c r="CF130" i="1"/>
  <c r="CG130" i="1"/>
  <c r="CJ128" i="1"/>
  <c r="CK128" i="1"/>
  <c r="CN126" i="1"/>
  <c r="CO126" i="1"/>
  <c r="CD125" i="1"/>
  <c r="CE125" i="1"/>
  <c r="CH123" i="1"/>
  <c r="CI123" i="1"/>
  <c r="CL121" i="1"/>
  <c r="CM121" i="1"/>
  <c r="CB120" i="1"/>
  <c r="CC120" i="1"/>
  <c r="CF118" i="1"/>
  <c r="CG118" i="1"/>
  <c r="CJ116" i="1"/>
  <c r="CK116" i="1"/>
  <c r="CN114" i="1"/>
  <c r="CO114" i="1"/>
  <c r="CD113" i="1"/>
  <c r="CE113" i="1"/>
  <c r="CH111" i="1"/>
  <c r="CI111" i="1"/>
  <c r="CL109" i="1"/>
  <c r="CM109" i="1"/>
  <c r="CB108" i="1"/>
  <c r="CC108" i="1"/>
  <c r="CF106" i="1"/>
  <c r="CG106" i="1"/>
  <c r="CJ104" i="1"/>
  <c r="CK104" i="1"/>
  <c r="CN102" i="1"/>
  <c r="CO102" i="1"/>
  <c r="CD101" i="1"/>
  <c r="CE101" i="1"/>
  <c r="CH99" i="1"/>
  <c r="CI99" i="1"/>
  <c r="CL97" i="1"/>
  <c r="CM97" i="1"/>
  <c r="CB96" i="1"/>
  <c r="CC96" i="1"/>
  <c r="CF94" i="1"/>
  <c r="CG94" i="1"/>
  <c r="CJ92" i="1"/>
  <c r="CK92" i="1"/>
  <c r="CN90" i="1"/>
  <c r="CO90" i="1"/>
  <c r="CD89" i="1"/>
  <c r="CE89" i="1"/>
  <c r="CH87" i="1"/>
  <c r="CI87" i="1"/>
  <c r="CL85" i="1"/>
  <c r="CM85" i="1"/>
  <c r="CB84" i="1"/>
  <c r="CC84" i="1"/>
  <c r="CF82" i="1"/>
  <c r="CG82" i="1"/>
  <c r="CJ80" i="1"/>
  <c r="CK80" i="1"/>
  <c r="CN78" i="1"/>
  <c r="CO78" i="1"/>
  <c r="CD77" i="1"/>
  <c r="CE77" i="1"/>
  <c r="CH75" i="1"/>
  <c r="CI75" i="1"/>
  <c r="CL73" i="1"/>
  <c r="CM73" i="1"/>
  <c r="CB72" i="1"/>
  <c r="CC72" i="1"/>
  <c r="CF70" i="1"/>
  <c r="CG70" i="1"/>
  <c r="CJ68" i="1"/>
  <c r="CK68" i="1"/>
  <c r="CN66" i="1"/>
  <c r="CO66" i="1"/>
  <c r="CD65" i="1"/>
  <c r="CE65" i="1"/>
  <c r="CH63" i="1"/>
  <c r="CI63" i="1"/>
  <c r="CL61" i="1"/>
  <c r="CM61" i="1"/>
  <c r="CB60" i="1"/>
  <c r="CC60" i="1"/>
  <c r="CF58" i="1"/>
  <c r="CG58" i="1"/>
  <c r="CJ56" i="1"/>
  <c r="CK56" i="1"/>
  <c r="CN54" i="1"/>
  <c r="CO54" i="1"/>
  <c r="CD53" i="1"/>
  <c r="CE53" i="1"/>
  <c r="CH51" i="1"/>
  <c r="CI51" i="1"/>
  <c r="CL49" i="1"/>
  <c r="CM49" i="1"/>
  <c r="CB48" i="1"/>
  <c r="CC48" i="1"/>
  <c r="CF46" i="1"/>
  <c r="CG46" i="1"/>
  <c r="CJ44" i="1"/>
  <c r="CK44" i="1"/>
  <c r="CN42" i="1"/>
  <c r="CO42" i="1"/>
  <c r="CD41" i="1"/>
  <c r="CE41" i="1"/>
  <c r="CH39" i="1"/>
  <c r="CI39" i="1"/>
  <c r="CL37" i="1"/>
  <c r="CM37" i="1"/>
  <c r="CB36" i="1"/>
  <c r="CC36" i="1"/>
  <c r="CF34" i="1"/>
  <c r="CG34" i="1"/>
  <c r="CJ32" i="1"/>
  <c r="CK32" i="1"/>
  <c r="CN30" i="1"/>
  <c r="CO30" i="1"/>
  <c r="CD29" i="1"/>
  <c r="CE29" i="1"/>
  <c r="CH27" i="1"/>
  <c r="CI27" i="1"/>
  <c r="CL25" i="1"/>
  <c r="CM25" i="1"/>
  <c r="CB24" i="1"/>
  <c r="CC24" i="1"/>
  <c r="CF22" i="1"/>
  <c r="CG22" i="1"/>
  <c r="CJ20" i="1"/>
  <c r="CK20" i="1"/>
  <c r="CN18" i="1"/>
  <c r="CO18" i="1"/>
  <c r="AY133" i="1"/>
  <c r="AX124" i="1"/>
  <c r="BA150" i="1"/>
  <c r="BE100" i="1"/>
  <c r="BK82" i="1"/>
  <c r="BF132" i="1"/>
  <c r="BG132" i="1"/>
  <c r="AZ129" i="1"/>
  <c r="BA129" i="1"/>
  <c r="BH125" i="1"/>
  <c r="BI125" i="1"/>
  <c r="BB122" i="1"/>
  <c r="BC122" i="1"/>
  <c r="BF120" i="1"/>
  <c r="BG120" i="1"/>
  <c r="AZ117" i="1"/>
  <c r="BA117" i="1"/>
  <c r="BD115" i="1"/>
  <c r="BE115" i="1"/>
  <c r="AX112" i="1"/>
  <c r="AY112" i="1"/>
  <c r="BB110" i="1"/>
  <c r="BC110" i="1"/>
  <c r="BF108" i="1"/>
  <c r="BG108" i="1"/>
  <c r="BJ106" i="1"/>
  <c r="BK106" i="1"/>
  <c r="AZ105" i="1"/>
  <c r="BA105" i="1"/>
  <c r="BH101" i="1"/>
  <c r="BI101" i="1"/>
  <c r="AX100" i="1"/>
  <c r="AY100" i="1"/>
  <c r="BB98" i="1"/>
  <c r="BC98" i="1"/>
  <c r="BF96" i="1"/>
  <c r="BG96" i="1"/>
  <c r="BJ94" i="1"/>
  <c r="BK94" i="1"/>
  <c r="BD91" i="1"/>
  <c r="BE91" i="1"/>
  <c r="BH89" i="1"/>
  <c r="BI89" i="1"/>
  <c r="AX88" i="1"/>
  <c r="AY88" i="1"/>
  <c r="BB86" i="1"/>
  <c r="BC86" i="1"/>
  <c r="BF84" i="1"/>
  <c r="BG84" i="1"/>
  <c r="AZ81" i="1"/>
  <c r="BA81" i="1"/>
  <c r="BD79" i="1"/>
  <c r="BE79" i="1"/>
  <c r="BH77" i="1"/>
  <c r="BI77" i="1"/>
  <c r="AX76" i="1"/>
  <c r="AY76" i="1"/>
  <c r="BB74" i="1"/>
  <c r="BC74" i="1"/>
  <c r="BJ70" i="1"/>
  <c r="BK70" i="1"/>
  <c r="AZ69" i="1"/>
  <c r="BA69" i="1"/>
  <c r="BD67" i="1"/>
  <c r="BE67" i="1"/>
  <c r="BH65" i="1"/>
  <c r="BI65" i="1"/>
  <c r="AY64" i="1"/>
  <c r="AX64" i="1"/>
  <c r="BB62" i="1"/>
  <c r="BC62" i="1"/>
  <c r="BF60" i="1"/>
  <c r="BG60" i="1"/>
  <c r="BK58" i="1"/>
  <c r="BJ58" i="1"/>
  <c r="BA57" i="1"/>
  <c r="AZ57" i="1"/>
  <c r="BE55" i="1"/>
  <c r="BD55" i="1"/>
  <c r="AY52" i="1"/>
  <c r="AX52" i="1"/>
  <c r="BC50" i="1"/>
  <c r="BB50" i="1"/>
  <c r="BG48" i="1"/>
  <c r="BF48" i="1"/>
  <c r="BK46" i="1"/>
  <c r="BJ46" i="1"/>
  <c r="BA45" i="1"/>
  <c r="AZ45" i="1"/>
  <c r="BE43" i="1"/>
  <c r="BD43" i="1"/>
  <c r="BI41" i="1"/>
  <c r="BH41" i="1"/>
  <c r="AX40" i="1"/>
  <c r="AY40" i="1"/>
  <c r="BC38" i="1"/>
  <c r="BB38" i="1"/>
  <c r="BF36" i="1"/>
  <c r="BG36" i="1"/>
  <c r="BJ34" i="1"/>
  <c r="BK34" i="1"/>
  <c r="BA33" i="1"/>
  <c r="AZ33" i="1"/>
  <c r="BD31" i="1"/>
  <c r="BE31" i="1"/>
  <c r="BH29" i="1"/>
  <c r="BI29" i="1"/>
  <c r="AX28" i="1"/>
  <c r="AY28" i="1"/>
  <c r="BB26" i="1"/>
  <c r="BC26" i="1"/>
  <c r="BF24" i="1"/>
  <c r="BG24" i="1"/>
  <c r="BK22" i="1"/>
  <c r="BJ22" i="1"/>
  <c r="AZ21" i="1"/>
  <c r="BA21" i="1"/>
  <c r="BD19" i="1"/>
  <c r="BE19" i="1"/>
  <c r="CO17" i="1"/>
  <c r="CN17" i="1"/>
  <c r="BQ156" i="1"/>
  <c r="BR156" i="1"/>
  <c r="BU154" i="1"/>
  <c r="BV154" i="1"/>
  <c r="BY152" i="1"/>
  <c r="BZ152" i="1"/>
  <c r="BO151" i="1"/>
  <c r="BP151" i="1"/>
  <c r="BS149" i="1"/>
  <c r="BT149" i="1"/>
  <c r="BW147" i="1"/>
  <c r="BX147" i="1"/>
  <c r="BM146" i="1"/>
  <c r="BN146" i="1"/>
  <c r="BQ144" i="1"/>
  <c r="BR144" i="1"/>
  <c r="BU142" i="1"/>
  <c r="BV142" i="1"/>
  <c r="BY140" i="1"/>
  <c r="BZ140" i="1"/>
  <c r="BO139" i="1"/>
  <c r="BP139" i="1"/>
  <c r="BS137" i="1"/>
  <c r="BT137" i="1"/>
  <c r="BW135" i="1"/>
  <c r="BX135" i="1"/>
  <c r="BM134" i="1"/>
  <c r="BN134" i="1"/>
  <c r="BQ132" i="1"/>
  <c r="BR132" i="1"/>
  <c r="BU130" i="1"/>
  <c r="BV130" i="1"/>
  <c r="BY128" i="1"/>
  <c r="BZ128" i="1"/>
  <c r="BO127" i="1"/>
  <c r="BP127" i="1"/>
  <c r="BS125" i="1"/>
  <c r="BT125" i="1"/>
  <c r="BW123" i="1"/>
  <c r="BX123" i="1"/>
  <c r="BM122" i="1"/>
  <c r="BN122" i="1"/>
  <c r="BQ120" i="1"/>
  <c r="BR120" i="1"/>
  <c r="BU118" i="1"/>
  <c r="BV118" i="1"/>
  <c r="BY116" i="1"/>
  <c r="BZ116" i="1"/>
  <c r="BO115" i="1"/>
  <c r="BP115" i="1"/>
  <c r="BS113" i="1"/>
  <c r="BT113" i="1"/>
  <c r="BW111" i="1"/>
  <c r="BX111" i="1"/>
  <c r="BM110" i="1"/>
  <c r="BN110" i="1"/>
  <c r="BR108" i="1"/>
  <c r="BQ108" i="1"/>
  <c r="BV106" i="1"/>
  <c r="BU106" i="1"/>
  <c r="BZ104" i="1"/>
  <c r="BY104" i="1"/>
  <c r="BP103" i="1"/>
  <c r="BO103" i="1"/>
  <c r="BT101" i="1"/>
  <c r="BS101" i="1"/>
  <c r="BX99" i="1"/>
  <c r="BW99" i="1"/>
  <c r="BN98" i="1"/>
  <c r="BM98" i="1"/>
  <c r="BR96" i="1"/>
  <c r="BQ96" i="1"/>
  <c r="BV94" i="1"/>
  <c r="BU94" i="1"/>
  <c r="BZ92" i="1"/>
  <c r="BY92" i="1"/>
  <c r="BP91" i="1"/>
  <c r="BO91" i="1"/>
  <c r="BT89" i="1"/>
  <c r="BS89" i="1"/>
  <c r="BX87" i="1"/>
  <c r="BW87" i="1"/>
  <c r="BN86" i="1"/>
  <c r="BM86" i="1"/>
  <c r="BR84" i="1"/>
  <c r="BQ84" i="1"/>
  <c r="BV82" i="1"/>
  <c r="BU82" i="1"/>
  <c r="BZ80" i="1"/>
  <c r="BY80" i="1"/>
  <c r="BP79" i="1"/>
  <c r="BO79" i="1"/>
  <c r="BT77" i="1"/>
  <c r="BS77" i="1"/>
  <c r="BX75" i="1"/>
  <c r="BW75" i="1"/>
  <c r="BN74" i="1"/>
  <c r="BM74" i="1"/>
  <c r="BR72" i="1"/>
  <c r="BQ72" i="1"/>
  <c r="BV70" i="1"/>
  <c r="BU70" i="1"/>
  <c r="BZ68" i="1"/>
  <c r="BY68" i="1"/>
  <c r="BP67" i="1"/>
  <c r="BO67" i="1"/>
  <c r="BT65" i="1"/>
  <c r="BS65" i="1"/>
  <c r="BX63" i="1"/>
  <c r="BW63" i="1"/>
  <c r="BN62" i="1"/>
  <c r="BM62" i="1"/>
  <c r="BR60" i="1"/>
  <c r="BQ60" i="1"/>
  <c r="BV58" i="1"/>
  <c r="BU58" i="1"/>
  <c r="BZ56" i="1"/>
  <c r="BY56" i="1"/>
  <c r="BP55" i="1"/>
  <c r="BO55" i="1"/>
  <c r="BT53" i="1"/>
  <c r="BS53" i="1"/>
  <c r="BX51" i="1"/>
  <c r="BW51" i="1"/>
  <c r="BN50" i="1"/>
  <c r="BM50" i="1"/>
  <c r="BR48" i="1"/>
  <c r="BQ48" i="1"/>
  <c r="BV46" i="1"/>
  <c r="BU46" i="1"/>
  <c r="BZ44" i="1"/>
  <c r="BY44" i="1"/>
  <c r="BP43" i="1"/>
  <c r="BO43" i="1"/>
  <c r="BT41" i="1"/>
  <c r="BS41" i="1"/>
  <c r="BX39" i="1"/>
  <c r="BW39" i="1"/>
  <c r="BN38" i="1"/>
  <c r="BM38" i="1"/>
  <c r="BR36" i="1"/>
  <c r="BQ36" i="1"/>
  <c r="BV34" i="1"/>
  <c r="BU34" i="1"/>
  <c r="BZ32" i="1"/>
  <c r="BY32" i="1"/>
  <c r="BP31" i="1"/>
  <c r="BO31" i="1"/>
  <c r="BT29" i="1"/>
  <c r="BS29" i="1"/>
  <c r="BW27" i="1"/>
  <c r="BX27" i="1"/>
  <c r="BM26" i="1"/>
  <c r="BN26" i="1"/>
  <c r="BQ24" i="1"/>
  <c r="BR24" i="1"/>
  <c r="BU22" i="1"/>
  <c r="BV22" i="1"/>
  <c r="BY20" i="1"/>
  <c r="BZ20" i="1"/>
  <c r="BO19" i="1"/>
  <c r="BP19" i="1"/>
  <c r="CH157" i="1"/>
  <c r="CI157" i="1"/>
  <c r="CL155" i="1"/>
  <c r="CM155" i="1"/>
  <c r="CB154" i="1"/>
  <c r="CC154" i="1"/>
  <c r="CF152" i="1"/>
  <c r="CG152" i="1"/>
  <c r="CJ150" i="1"/>
  <c r="CK150" i="1"/>
  <c r="CN148" i="1"/>
  <c r="CO148" i="1"/>
  <c r="CD147" i="1"/>
  <c r="CE147" i="1"/>
  <c r="CH145" i="1"/>
  <c r="CI145" i="1"/>
  <c r="CL143" i="1"/>
  <c r="CM143" i="1"/>
  <c r="CB142" i="1"/>
  <c r="CC142" i="1"/>
  <c r="CG140" i="1"/>
  <c r="CF140" i="1"/>
  <c r="CK138" i="1"/>
  <c r="CJ138" i="1"/>
  <c r="CO136" i="1"/>
  <c r="CN136" i="1"/>
  <c r="CE135" i="1"/>
  <c r="CD135" i="1"/>
  <c r="CI133" i="1"/>
  <c r="CH133" i="1"/>
  <c r="CM131" i="1"/>
  <c r="CL131" i="1"/>
  <c r="CC130" i="1"/>
  <c r="CB130" i="1"/>
  <c r="CG128" i="1"/>
  <c r="CF128" i="1"/>
  <c r="CK126" i="1"/>
  <c r="CJ126" i="1"/>
  <c r="CO124" i="1"/>
  <c r="CN124" i="1"/>
  <c r="CE123" i="1"/>
  <c r="CD123" i="1"/>
  <c r="CI121" i="1"/>
  <c r="CH121" i="1"/>
  <c r="CM119" i="1"/>
  <c r="CL119" i="1"/>
  <c r="CC118" i="1"/>
  <c r="CB118" i="1"/>
  <c r="CG116" i="1"/>
  <c r="CF116" i="1"/>
  <c r="CK114" i="1"/>
  <c r="CJ114" i="1"/>
  <c r="CO112" i="1"/>
  <c r="CN112" i="1"/>
  <c r="CE111" i="1"/>
  <c r="CD111" i="1"/>
  <c r="CI109" i="1"/>
  <c r="CH109" i="1"/>
  <c r="CM107" i="1"/>
  <c r="CL107" i="1"/>
  <c r="CC106" i="1"/>
  <c r="CB106" i="1"/>
  <c r="CG104" i="1"/>
  <c r="CF104" i="1"/>
  <c r="CK102" i="1"/>
  <c r="CJ102" i="1"/>
  <c r="CO100" i="1"/>
  <c r="CN100" i="1"/>
  <c r="CE99" i="1"/>
  <c r="CD99" i="1"/>
  <c r="CI97" i="1"/>
  <c r="CH97" i="1"/>
  <c r="CM95" i="1"/>
  <c r="CL95" i="1"/>
  <c r="CC94" i="1"/>
  <c r="CB94" i="1"/>
  <c r="CG92" i="1"/>
  <c r="CF92" i="1"/>
  <c r="CJ90" i="1"/>
  <c r="CK90" i="1"/>
  <c r="CN88" i="1"/>
  <c r="CO88" i="1"/>
  <c r="CD87" i="1"/>
  <c r="CE87" i="1"/>
  <c r="CH85" i="1"/>
  <c r="CI85" i="1"/>
  <c r="CL83" i="1"/>
  <c r="CM83" i="1"/>
  <c r="CB82" i="1"/>
  <c r="CC82" i="1"/>
  <c r="CF80" i="1"/>
  <c r="CG80" i="1"/>
  <c r="CJ78" i="1"/>
  <c r="CK78" i="1"/>
  <c r="CN76" i="1"/>
  <c r="CO76" i="1"/>
  <c r="CE75" i="1"/>
  <c r="CD75" i="1"/>
  <c r="CH73" i="1"/>
  <c r="CI73" i="1"/>
  <c r="CL71" i="1"/>
  <c r="CM71" i="1"/>
  <c r="CC70" i="1"/>
  <c r="CB70" i="1"/>
  <c r="CG68" i="1"/>
  <c r="CF68" i="1"/>
  <c r="CK66" i="1"/>
  <c r="CJ66" i="1"/>
  <c r="CN64" i="1"/>
  <c r="CO64" i="1"/>
  <c r="CD63" i="1"/>
  <c r="CE63" i="1"/>
  <c r="CH61" i="1"/>
  <c r="CI61" i="1"/>
  <c r="CL59" i="1"/>
  <c r="CM59" i="1"/>
  <c r="CB58" i="1"/>
  <c r="CC58" i="1"/>
  <c r="CF56" i="1"/>
  <c r="CG56" i="1"/>
  <c r="CJ54" i="1"/>
  <c r="CK54" i="1"/>
  <c r="CN52" i="1"/>
  <c r="CO52" i="1"/>
  <c r="CD51" i="1"/>
  <c r="CE51" i="1"/>
  <c r="CH49" i="1"/>
  <c r="CI49" i="1"/>
  <c r="CL47" i="1"/>
  <c r="CM47" i="1"/>
  <c r="CB46" i="1"/>
  <c r="CC46" i="1"/>
  <c r="CF44" i="1"/>
  <c r="CG44" i="1"/>
  <c r="CJ42" i="1"/>
  <c r="CK42" i="1"/>
  <c r="CN40" i="1"/>
  <c r="CO40" i="1"/>
  <c r="CD39" i="1"/>
  <c r="CE39" i="1"/>
  <c r="CH37" i="1"/>
  <c r="CI37" i="1"/>
  <c r="CL35" i="1"/>
  <c r="CM35" i="1"/>
  <c r="CB34" i="1"/>
  <c r="CC34" i="1"/>
  <c r="CF32" i="1"/>
  <c r="CG32" i="1"/>
  <c r="CJ30" i="1"/>
  <c r="CK30" i="1"/>
  <c r="CN28" i="1"/>
  <c r="CO28" i="1"/>
  <c r="CD27" i="1"/>
  <c r="CE27" i="1"/>
  <c r="CH25" i="1"/>
  <c r="CI25" i="1"/>
  <c r="CL23" i="1"/>
  <c r="CM23" i="1"/>
  <c r="CB22" i="1"/>
  <c r="CC22" i="1"/>
  <c r="CF20" i="1"/>
  <c r="CG20" i="1"/>
  <c r="CJ18" i="1"/>
  <c r="CK18" i="1"/>
  <c r="BO17" i="1"/>
  <c r="BE63" i="1"/>
  <c r="BD60" i="1"/>
  <c r="BE60" i="1"/>
  <c r="BH58" i="1"/>
  <c r="BI58" i="1"/>
  <c r="AX57" i="1"/>
  <c r="AY57" i="1"/>
  <c r="BB55" i="1"/>
  <c r="BC55" i="1"/>
  <c r="BF53" i="1"/>
  <c r="BG53" i="1"/>
  <c r="BJ51" i="1"/>
  <c r="BK51" i="1"/>
  <c r="AZ50" i="1"/>
  <c r="BA50" i="1"/>
  <c r="BH46" i="1"/>
  <c r="BI46" i="1"/>
  <c r="AX45" i="1"/>
  <c r="AY45" i="1"/>
  <c r="BC43" i="1"/>
  <c r="BB43" i="1"/>
  <c r="BF41" i="1"/>
  <c r="BG41" i="1"/>
  <c r="BJ39" i="1"/>
  <c r="BK39" i="1"/>
  <c r="AZ38" i="1"/>
  <c r="BA38" i="1"/>
  <c r="BD36" i="1"/>
  <c r="BE36" i="1"/>
  <c r="BH34" i="1"/>
  <c r="BI34" i="1"/>
  <c r="AX33" i="1"/>
  <c r="AY33" i="1"/>
  <c r="BB31" i="1"/>
  <c r="BC31" i="1"/>
  <c r="BF29" i="1"/>
  <c r="BG29" i="1"/>
  <c r="BJ27" i="1"/>
  <c r="BK27" i="1"/>
  <c r="AZ26" i="1"/>
  <c r="BA26" i="1"/>
  <c r="BD24" i="1"/>
  <c r="BE24" i="1"/>
  <c r="BH22" i="1"/>
  <c r="BI22" i="1"/>
  <c r="AX21" i="1"/>
  <c r="AY21" i="1"/>
  <c r="BB19" i="1"/>
  <c r="BC19" i="1"/>
  <c r="BR17" i="1"/>
  <c r="BQ17" i="1"/>
  <c r="BY157" i="1"/>
  <c r="BZ157" i="1"/>
  <c r="BO156" i="1"/>
  <c r="BP156" i="1"/>
  <c r="BS154" i="1"/>
  <c r="BT154" i="1"/>
  <c r="BW152" i="1"/>
  <c r="BX152" i="1"/>
  <c r="BN151" i="1"/>
  <c r="BM151" i="1"/>
  <c r="BQ149" i="1"/>
  <c r="BR149" i="1"/>
  <c r="BU147" i="1"/>
  <c r="BV147" i="1"/>
  <c r="BY145" i="1"/>
  <c r="BZ145" i="1"/>
  <c r="BO144" i="1"/>
  <c r="BP144" i="1"/>
  <c r="BS142" i="1"/>
  <c r="BT142" i="1"/>
  <c r="BX140" i="1"/>
  <c r="BW140" i="1"/>
  <c r="BM139" i="1"/>
  <c r="BN139" i="1"/>
  <c r="BQ137" i="1"/>
  <c r="BR137" i="1"/>
  <c r="BU135" i="1"/>
  <c r="BV135" i="1"/>
  <c r="BY133" i="1"/>
  <c r="BZ133" i="1"/>
  <c r="BO132" i="1"/>
  <c r="BP132" i="1"/>
  <c r="BT130" i="1"/>
  <c r="BS130" i="1"/>
  <c r="BW128" i="1"/>
  <c r="BX128" i="1"/>
  <c r="BM127" i="1"/>
  <c r="BN127" i="1"/>
  <c r="BQ125" i="1"/>
  <c r="BR125" i="1"/>
  <c r="BU123" i="1"/>
  <c r="BV123" i="1"/>
  <c r="BY121" i="1"/>
  <c r="BZ121" i="1"/>
  <c r="BP120" i="1"/>
  <c r="BO120" i="1"/>
  <c r="BS118" i="1"/>
  <c r="BT118" i="1"/>
  <c r="BW116" i="1"/>
  <c r="BX116" i="1"/>
  <c r="BM115" i="1"/>
  <c r="BN115" i="1"/>
  <c r="BQ113" i="1"/>
  <c r="BR113" i="1"/>
  <c r="BU111" i="1"/>
  <c r="BV111" i="1"/>
  <c r="BZ109" i="1"/>
  <c r="BY109" i="1"/>
  <c r="BO108" i="1"/>
  <c r="BP108" i="1"/>
  <c r="BS106" i="1"/>
  <c r="BT106" i="1"/>
  <c r="BW104" i="1"/>
  <c r="BX104" i="1"/>
  <c r="BM103" i="1"/>
  <c r="BN103" i="1"/>
  <c r="BQ101" i="1"/>
  <c r="BR101" i="1"/>
  <c r="BV99" i="1"/>
  <c r="BU99" i="1"/>
  <c r="BY97" i="1"/>
  <c r="BZ97" i="1"/>
  <c r="BP96" i="1"/>
  <c r="BO96" i="1"/>
  <c r="BS94" i="1"/>
  <c r="BT94" i="1"/>
  <c r="BW92" i="1"/>
  <c r="BX92" i="1"/>
  <c r="BM91" i="1"/>
  <c r="BN91" i="1"/>
  <c r="BQ89" i="1"/>
  <c r="BR89" i="1"/>
  <c r="BU87" i="1"/>
  <c r="BV87" i="1"/>
  <c r="BZ85" i="1"/>
  <c r="BY85" i="1"/>
  <c r="BO84" i="1"/>
  <c r="BP84" i="1"/>
  <c r="BS82" i="1"/>
  <c r="BT82" i="1"/>
  <c r="BW80" i="1"/>
  <c r="BX80" i="1"/>
  <c r="BM79" i="1"/>
  <c r="BN79" i="1"/>
  <c r="BQ77" i="1"/>
  <c r="BR77" i="1"/>
  <c r="BV75" i="1"/>
  <c r="BU75" i="1"/>
  <c r="BY73" i="1"/>
  <c r="BZ73" i="1"/>
  <c r="BO72" i="1"/>
  <c r="BP72" i="1"/>
  <c r="BS70" i="1"/>
  <c r="BT70" i="1"/>
  <c r="BW68" i="1"/>
  <c r="BX68" i="1"/>
  <c r="BM67" i="1"/>
  <c r="BN67" i="1"/>
  <c r="BR65" i="1"/>
  <c r="BQ65" i="1"/>
  <c r="BU63" i="1"/>
  <c r="BV63" i="1"/>
  <c r="BY61" i="1"/>
  <c r="BZ61" i="1"/>
  <c r="BO60" i="1"/>
  <c r="BP60" i="1"/>
  <c r="BS58" i="1"/>
  <c r="BT58" i="1"/>
  <c r="BW56" i="1"/>
  <c r="BX56" i="1"/>
  <c r="BN55" i="1"/>
  <c r="BM55" i="1"/>
  <c r="BQ53" i="1"/>
  <c r="BR53" i="1"/>
  <c r="BU51" i="1"/>
  <c r="BV51" i="1"/>
  <c r="BY49" i="1"/>
  <c r="BZ49" i="1"/>
  <c r="BO48" i="1"/>
  <c r="BP48" i="1"/>
  <c r="BS46" i="1"/>
  <c r="BT46" i="1"/>
  <c r="BX44" i="1"/>
  <c r="BW44" i="1"/>
  <c r="BM43" i="1"/>
  <c r="BN43" i="1"/>
  <c r="BQ41" i="1"/>
  <c r="BR41" i="1"/>
  <c r="BV39" i="1"/>
  <c r="BU39" i="1"/>
  <c r="BY37" i="1"/>
  <c r="BZ37" i="1"/>
  <c r="BO36" i="1"/>
  <c r="BP36" i="1"/>
  <c r="BT34" i="1"/>
  <c r="BS34" i="1"/>
  <c r="BX32" i="1"/>
  <c r="BW32" i="1"/>
  <c r="BN31" i="1"/>
  <c r="BM31" i="1"/>
  <c r="BR29" i="1"/>
  <c r="BQ29" i="1"/>
  <c r="BU27" i="1"/>
  <c r="BV27" i="1"/>
  <c r="BY25" i="1"/>
  <c r="BZ25" i="1"/>
  <c r="BO24" i="1"/>
  <c r="BP24" i="1"/>
  <c r="BS22" i="1"/>
  <c r="BT22" i="1"/>
  <c r="BW20" i="1"/>
  <c r="BX20" i="1"/>
  <c r="BM19" i="1"/>
  <c r="BN19" i="1"/>
  <c r="CF157" i="1"/>
  <c r="CG157" i="1"/>
  <c r="CJ155" i="1"/>
  <c r="CK155" i="1"/>
  <c r="CN153" i="1"/>
  <c r="CO153" i="1"/>
  <c r="CD152" i="1"/>
  <c r="CE152" i="1"/>
  <c r="CH150" i="1"/>
  <c r="CI150" i="1"/>
  <c r="CL148" i="1"/>
  <c r="CM148" i="1"/>
  <c r="CB147" i="1"/>
  <c r="CC147" i="1"/>
  <c r="CF145" i="1"/>
  <c r="CG145" i="1"/>
  <c r="CJ143" i="1"/>
  <c r="CK143" i="1"/>
  <c r="CN141" i="1"/>
  <c r="CO141" i="1"/>
  <c r="CD140" i="1"/>
  <c r="CE140" i="1"/>
  <c r="CH138" i="1"/>
  <c r="CI138" i="1"/>
  <c r="CL136" i="1"/>
  <c r="CM136" i="1"/>
  <c r="CB135" i="1"/>
  <c r="CC135" i="1"/>
  <c r="CF133" i="1"/>
  <c r="CG133" i="1"/>
  <c r="CJ131" i="1"/>
  <c r="CK131" i="1"/>
  <c r="CN129" i="1"/>
  <c r="CO129" i="1"/>
  <c r="CD128" i="1"/>
  <c r="CE128" i="1"/>
  <c r="CH126" i="1"/>
  <c r="CI126" i="1"/>
  <c r="CL124" i="1"/>
  <c r="CM124" i="1"/>
  <c r="CB123" i="1"/>
  <c r="CC123" i="1"/>
  <c r="CF121" i="1"/>
  <c r="CG121" i="1"/>
  <c r="CJ119" i="1"/>
  <c r="CK119" i="1"/>
  <c r="CN117" i="1"/>
  <c r="CO117" i="1"/>
  <c r="CD116" i="1"/>
  <c r="CE116" i="1"/>
  <c r="CH114" i="1"/>
  <c r="CI114" i="1"/>
  <c r="CL112" i="1"/>
  <c r="CM112" i="1"/>
  <c r="CB111" i="1"/>
  <c r="CC111" i="1"/>
  <c r="CF109" i="1"/>
  <c r="CG109" i="1"/>
  <c r="CJ107" i="1"/>
  <c r="CK107" i="1"/>
  <c r="CN105" i="1"/>
  <c r="CO105" i="1"/>
  <c r="CD104" i="1"/>
  <c r="CE104" i="1"/>
  <c r="CH102" i="1"/>
  <c r="CI102" i="1"/>
  <c r="CL100" i="1"/>
  <c r="CM100" i="1"/>
  <c r="CB99" i="1"/>
  <c r="CC99" i="1"/>
  <c r="CF97" i="1"/>
  <c r="CG97" i="1"/>
  <c r="CJ95" i="1"/>
  <c r="CK95" i="1"/>
  <c r="CN93" i="1"/>
  <c r="CO93" i="1"/>
  <c r="CD92" i="1"/>
  <c r="CE92" i="1"/>
  <c r="CH90" i="1"/>
  <c r="CI90" i="1"/>
  <c r="CL88" i="1"/>
  <c r="CM88" i="1"/>
  <c r="CB87" i="1"/>
  <c r="CC87" i="1"/>
  <c r="CF85" i="1"/>
  <c r="CG85" i="1"/>
  <c r="CJ83" i="1"/>
  <c r="CK83" i="1"/>
  <c r="CN81" i="1"/>
  <c r="CO81" i="1"/>
  <c r="CD80" i="1"/>
  <c r="CE80" i="1"/>
  <c r="CH78" i="1"/>
  <c r="CI78" i="1"/>
  <c r="CL76" i="1"/>
  <c r="CM76" i="1"/>
  <c r="CB75" i="1"/>
  <c r="CC75" i="1"/>
  <c r="CF73" i="1"/>
  <c r="CG73" i="1"/>
  <c r="CJ71" i="1"/>
  <c r="CK71" i="1"/>
  <c r="CN69" i="1"/>
  <c r="CO69" i="1"/>
  <c r="CD68" i="1"/>
  <c r="CE68" i="1"/>
  <c r="CH66" i="1"/>
  <c r="CI66" i="1"/>
  <c r="CL64" i="1"/>
  <c r="CM64" i="1"/>
  <c r="CB63" i="1"/>
  <c r="CC63" i="1"/>
  <c r="CF61" i="1"/>
  <c r="CG61" i="1"/>
  <c r="CJ59" i="1"/>
  <c r="CK59" i="1"/>
  <c r="CN57" i="1"/>
  <c r="CO57" i="1"/>
  <c r="CD56" i="1"/>
  <c r="CE56" i="1"/>
  <c r="CH54" i="1"/>
  <c r="CI54" i="1"/>
  <c r="CL52" i="1"/>
  <c r="CM52" i="1"/>
  <c r="CB51" i="1"/>
  <c r="CC51" i="1"/>
  <c r="CF49" i="1"/>
  <c r="CG49" i="1"/>
  <c r="CJ47" i="1"/>
  <c r="CK47" i="1"/>
  <c r="CN45" i="1"/>
  <c r="CO45" i="1"/>
  <c r="CD44" i="1"/>
  <c r="CE44" i="1"/>
  <c r="CH42" i="1"/>
  <c r="CI42" i="1"/>
  <c r="CL40" i="1"/>
  <c r="CM40" i="1"/>
  <c r="CB39" i="1"/>
  <c r="CC39" i="1"/>
  <c r="CF37" i="1"/>
  <c r="CG37" i="1"/>
  <c r="CJ35" i="1"/>
  <c r="CK35" i="1"/>
  <c r="CN33" i="1"/>
  <c r="CO33" i="1"/>
  <c r="CD32" i="1"/>
  <c r="CE32" i="1"/>
  <c r="CH30" i="1"/>
  <c r="CI30" i="1"/>
  <c r="CL28" i="1"/>
  <c r="CM28" i="1"/>
  <c r="CB27" i="1"/>
  <c r="CC27" i="1"/>
  <c r="CF25" i="1"/>
  <c r="CG25" i="1"/>
  <c r="CJ23" i="1"/>
  <c r="CK23" i="1"/>
  <c r="CN21" i="1"/>
  <c r="CO21" i="1"/>
  <c r="CD20" i="1"/>
  <c r="CE20" i="1"/>
  <c r="CH18" i="1"/>
  <c r="CI18" i="1"/>
  <c r="BG153" i="1"/>
  <c r="BE136" i="1"/>
  <c r="BD127" i="1"/>
  <c r="BI122" i="1"/>
  <c r="BK79" i="1"/>
  <c r="BW115" i="1"/>
  <c r="AF158" i="1"/>
  <c r="AF159" i="1" s="1"/>
  <c r="AK158" i="1"/>
  <c r="AK159" i="1" s="1"/>
  <c r="AN158" i="1"/>
  <c r="AN159" i="1" s="1"/>
  <c r="AM158" i="1"/>
  <c r="AM159" i="1" s="1"/>
  <c r="Z158" i="1"/>
  <c r="Z159" i="1" s="1"/>
  <c r="AA158" i="1"/>
  <c r="AA159" i="1" s="1"/>
  <c r="AB158" i="1"/>
  <c r="AB159" i="1" s="1"/>
  <c r="AC158" i="1"/>
  <c r="AC159" i="1" s="1"/>
  <c r="AH158" i="1"/>
  <c r="AH159" i="1" s="1"/>
  <c r="AD158" i="1"/>
  <c r="AD159" i="1" s="1"/>
  <c r="AI158" i="1"/>
  <c r="AI159" i="1" s="1"/>
  <c r="AE158" i="1"/>
  <c r="AE159" i="1" s="1"/>
  <c r="AJ158" i="1"/>
  <c r="AJ159" i="1" s="1"/>
  <c r="U158" i="1"/>
  <c r="U159" i="1" s="1"/>
  <c r="T158" i="1"/>
  <c r="T159" i="1" s="1"/>
  <c r="V158" i="1"/>
  <c r="V159" i="1" s="1"/>
  <c r="S158" i="1"/>
  <c r="S159" i="1" s="1"/>
  <c r="R158" i="1"/>
  <c r="R159" i="1" s="1"/>
  <c r="W158" i="1"/>
  <c r="W159" i="1" s="1"/>
  <c r="X158" i="1"/>
  <c r="X159" i="1" s="1"/>
  <c r="DC131" i="1" l="1"/>
  <c r="DR158" i="1"/>
  <c r="DR159" i="1" s="1"/>
  <c r="DF167" i="1" s="1"/>
  <c r="D251" i="2" s="1"/>
  <c r="DN158" i="1"/>
  <c r="DN159" i="1" s="1"/>
  <c r="DF165" i="1" s="1"/>
  <c r="D249" i="2" s="1"/>
  <c r="DP158" i="1"/>
  <c r="DP159" i="1" s="1"/>
  <c r="DF166" i="1" s="1"/>
  <c r="D250" i="2" s="1"/>
  <c r="BB65" i="1"/>
  <c r="BF77" i="1"/>
  <c r="BF158" i="1" s="1"/>
  <c r="BF159" i="1" s="1"/>
  <c r="BA170" i="1" s="1"/>
  <c r="B69" i="2" s="1"/>
  <c r="DL158" i="1"/>
  <c r="DL159" i="1" s="1"/>
  <c r="DF164" i="1" s="1"/>
  <c r="D248" i="2" s="1"/>
  <c r="DH158" i="1"/>
  <c r="DH159" i="1" s="1"/>
  <c r="DF162" i="1" s="1"/>
  <c r="D246" i="2" s="1"/>
  <c r="CF71" i="1"/>
  <c r="CF158" i="1" s="1"/>
  <c r="CF159" i="1" s="1"/>
  <c r="BP172" i="1" s="1"/>
  <c r="B173" i="2" s="1"/>
  <c r="CX158" i="1"/>
  <c r="CZ158" i="1"/>
  <c r="CW158" i="1"/>
  <c r="DB158" i="1"/>
  <c r="CY158" i="1"/>
  <c r="DA158" i="1"/>
  <c r="CR158" i="1"/>
  <c r="CS158" i="1"/>
  <c r="CV158" i="1"/>
  <c r="DD158" i="1"/>
  <c r="CT158" i="1"/>
  <c r="DC158" i="1"/>
  <c r="CU158" i="1"/>
  <c r="CQ158" i="1"/>
  <c r="CL158" i="1"/>
  <c r="CL159" i="1" s="1"/>
  <c r="BP184" i="1" s="1"/>
  <c r="B185" i="2" s="1"/>
  <c r="BS158" i="1"/>
  <c r="BS159" i="1" s="1"/>
  <c r="BM167" i="1" s="1"/>
  <c r="CO158" i="1"/>
  <c r="CO159" i="1" s="1"/>
  <c r="BN174" i="1" s="1"/>
  <c r="B143" i="2" s="1"/>
  <c r="BP158" i="1"/>
  <c r="BP159" i="1" s="1"/>
  <c r="BP165" i="1" s="1"/>
  <c r="B166" i="2" s="1"/>
  <c r="CD158" i="1"/>
  <c r="CD159" i="1" s="1"/>
  <c r="BP168" i="1" s="1"/>
  <c r="B169" i="2" s="1"/>
  <c r="BX158" i="1"/>
  <c r="BX159" i="1" s="1"/>
  <c r="BN171" i="1" s="1"/>
  <c r="B140" i="2" s="1"/>
  <c r="BM158" i="1"/>
  <c r="BM159" i="1" s="1"/>
  <c r="BM161" i="1" s="1"/>
  <c r="CH158" i="1"/>
  <c r="CH159" i="1" s="1"/>
  <c r="BP176" i="1" s="1"/>
  <c r="B177" i="2" s="1"/>
  <c r="BV158" i="1"/>
  <c r="BV159" i="1" s="1"/>
  <c r="BN169" i="1" s="1"/>
  <c r="B138" i="2" s="1"/>
  <c r="CB158" i="1"/>
  <c r="CB159" i="1" s="1"/>
  <c r="BP164" i="1" s="1"/>
  <c r="B165" i="2" s="1"/>
  <c r="BZ158" i="1"/>
  <c r="BZ159" i="1" s="1"/>
  <c r="BP185" i="1" s="1"/>
  <c r="B186" i="2" s="1"/>
  <c r="BT158" i="1"/>
  <c r="BT159" i="1" s="1"/>
  <c r="BP173" i="1" s="1"/>
  <c r="B174" i="2" s="1"/>
  <c r="CC158" i="1"/>
  <c r="CC159" i="1" s="1"/>
  <c r="BP162" i="1" s="1"/>
  <c r="B163" i="2" s="1"/>
  <c r="CI158" i="1"/>
  <c r="CI159" i="1" s="1"/>
  <c r="BN168" i="1" s="1"/>
  <c r="B137" i="2" s="1"/>
  <c r="BW158" i="1"/>
  <c r="BW159" i="1" s="1"/>
  <c r="BP183" i="1" s="1"/>
  <c r="B184" i="2" s="1"/>
  <c r="BR158" i="1"/>
  <c r="BR159" i="1" s="1"/>
  <c r="BP169" i="1" s="1"/>
  <c r="B170" i="2" s="1"/>
  <c r="CE158" i="1"/>
  <c r="CE159" i="1" s="1"/>
  <c r="BP166" i="1" s="1"/>
  <c r="B167" i="2" s="1"/>
  <c r="CM158" i="1"/>
  <c r="CM159" i="1" s="1"/>
  <c r="BN172" i="1" s="1"/>
  <c r="B141" i="2" s="1"/>
  <c r="BO158" i="1"/>
  <c r="BO159" i="1" s="1"/>
  <c r="BM163" i="1" s="1"/>
  <c r="BY158" i="1"/>
  <c r="BY159" i="1" s="1"/>
  <c r="BP187" i="1" s="1"/>
  <c r="B188" i="2" s="1"/>
  <c r="CJ158" i="1"/>
  <c r="CJ159" i="1" s="1"/>
  <c r="BM170" i="1" s="1"/>
  <c r="BU158" i="1"/>
  <c r="BU159" i="1" s="1"/>
  <c r="BP179" i="1" s="1"/>
  <c r="B180" i="2" s="1"/>
  <c r="CG158" i="1"/>
  <c r="CG159" i="1" s="1"/>
  <c r="BN166" i="1" s="1"/>
  <c r="B135" i="2" s="1"/>
  <c r="BN158" i="1"/>
  <c r="BN159" i="1" s="1"/>
  <c r="BP161" i="1" s="1"/>
  <c r="B162" i="2" s="1"/>
  <c r="BQ158" i="1"/>
  <c r="BQ159" i="1" s="1"/>
  <c r="BM165" i="1" s="1"/>
  <c r="CK158" i="1"/>
  <c r="CK159" i="1" s="1"/>
  <c r="BP178" i="1" s="1"/>
  <c r="B179" i="2" s="1"/>
  <c r="CN158" i="1"/>
  <c r="CN159" i="1" s="1"/>
  <c r="BM174" i="1" s="1"/>
  <c r="AX158" i="1"/>
  <c r="BB158" i="1"/>
  <c r="BB159" i="1" s="1"/>
  <c r="BA166" i="1" s="1"/>
  <c r="B65" i="2" s="1"/>
  <c r="AZ158" i="1"/>
  <c r="AY158" i="1"/>
  <c r="BA158" i="1"/>
  <c r="BC158" i="1"/>
  <c r="BC159" i="1" s="1"/>
  <c r="BA165" i="1" s="1"/>
  <c r="B64" i="2" s="1"/>
  <c r="BE158" i="1"/>
  <c r="BE159" i="1" s="1"/>
  <c r="BA167" i="1" s="1"/>
  <c r="B66" i="2" s="1"/>
  <c r="BG158" i="1"/>
  <c r="BG159" i="1" s="1"/>
  <c r="BA169" i="1" s="1"/>
  <c r="B68" i="2" s="1"/>
  <c r="BD158" i="1"/>
  <c r="BD159" i="1" s="1"/>
  <c r="BA168" i="1" s="1"/>
  <c r="B67" i="2" s="1"/>
  <c r="BJ158" i="1"/>
  <c r="BJ159" i="1" s="1"/>
  <c r="BA174" i="1" s="1"/>
  <c r="B73" i="2" s="1"/>
  <c r="BI158" i="1"/>
  <c r="BI159" i="1" s="1"/>
  <c r="BA171" i="1" s="1"/>
  <c r="B70" i="2" s="1"/>
  <c r="BK158" i="1"/>
  <c r="BK159" i="1" s="1"/>
  <c r="BA173" i="1" s="1"/>
  <c r="B72" i="2" s="1"/>
  <c r="BH158" i="1"/>
  <c r="BH159" i="1" s="1"/>
  <c r="BA172" i="1" s="1"/>
  <c r="B71" i="2" s="1"/>
  <c r="CR161" i="1" l="1"/>
  <c r="CQ161" i="1"/>
  <c r="CR162" i="1"/>
  <c r="CQ162" i="1"/>
  <c r="BA159" i="1"/>
  <c r="AY159" i="1"/>
  <c r="AZ159" i="1"/>
  <c r="AX159" i="1"/>
  <c r="AX161" i="1" s="1"/>
  <c r="BM164" i="1"/>
  <c r="B117" i="2" s="1"/>
  <c r="BP175" i="1"/>
  <c r="B176" i="2" s="1"/>
  <c r="BP163" i="1"/>
  <c r="B164" i="2" s="1"/>
  <c r="BP171" i="1"/>
  <c r="B172" i="2" s="1"/>
  <c r="BN173" i="1"/>
  <c r="B142" i="2" s="1"/>
  <c r="BP167" i="1"/>
  <c r="B168" i="2" s="1"/>
  <c r="BM171" i="1"/>
  <c r="B124" i="2" s="1"/>
  <c r="BN162" i="1"/>
  <c r="B131" i="2" s="1"/>
  <c r="BP186" i="1"/>
  <c r="B187" i="2" s="1"/>
  <c r="BN163" i="1"/>
  <c r="B132" i="2" s="1"/>
  <c r="BP181" i="1"/>
  <c r="B182" i="2" s="1"/>
  <c r="BM169" i="1"/>
  <c r="B122" i="2" s="1"/>
  <c r="BM172" i="1"/>
  <c r="BO172" i="1" s="1"/>
  <c r="B157" i="2" s="1"/>
  <c r="BP170" i="1"/>
  <c r="B171" i="2" s="1"/>
  <c r="BM162" i="1"/>
  <c r="B115" i="2" s="1"/>
  <c r="BN161" i="1"/>
  <c r="B130" i="2" s="1"/>
  <c r="BM168" i="1"/>
  <c r="BO168" i="1" s="1"/>
  <c r="B153" i="2" s="1"/>
  <c r="BN164" i="1"/>
  <c r="B133" i="2" s="1"/>
  <c r="BM166" i="1"/>
  <c r="BQ166" i="1" s="1"/>
  <c r="B197" i="2" s="1"/>
  <c r="BN170" i="1"/>
  <c r="B139" i="2" s="1"/>
  <c r="BP177" i="1"/>
  <c r="B178" i="2" s="1"/>
  <c r="BM173" i="1"/>
  <c r="BP182" i="1"/>
  <c r="B183" i="2" s="1"/>
  <c r="BP188" i="1"/>
  <c r="B189" i="2" s="1"/>
  <c r="BN165" i="1"/>
  <c r="B134" i="2" s="1"/>
  <c r="BP180" i="1"/>
  <c r="B181" i="2" s="1"/>
  <c r="BN167" i="1"/>
  <c r="B136" i="2" s="1"/>
  <c r="BP174" i="1"/>
  <c r="B175" i="2" s="1"/>
  <c r="B118" i="2"/>
  <c r="BQ174" i="1"/>
  <c r="B205" i="2" s="1"/>
  <c r="BO174" i="1"/>
  <c r="B159" i="2" s="1"/>
  <c r="B127" i="2"/>
  <c r="B116" i="2"/>
  <c r="B120" i="2"/>
  <c r="B123" i="2"/>
  <c r="B114" i="2"/>
  <c r="AY167" i="1"/>
  <c r="B44" i="2" s="1"/>
  <c r="AY165" i="1"/>
  <c r="B42" i="2" s="1"/>
  <c r="AY166" i="1"/>
  <c r="B43" i="2" s="1"/>
  <c r="AY164" i="1"/>
  <c r="B41" i="2" s="1"/>
  <c r="AY163" i="1"/>
  <c r="B40" i="2" s="1"/>
  <c r="AX163" i="1"/>
  <c r="AX166" i="1"/>
  <c r="AX167" i="1"/>
  <c r="AX165" i="1"/>
  <c r="AX164" i="1"/>
  <c r="BA161" i="1" l="1"/>
  <c r="B60" i="2" s="1"/>
  <c r="BA162" i="1"/>
  <c r="B61" i="2" s="1"/>
  <c r="AY161" i="1"/>
  <c r="B38" i="2" s="1"/>
  <c r="BA163" i="1"/>
  <c r="B62" i="2" s="1"/>
  <c r="AX162" i="1"/>
  <c r="B28" i="2" s="1"/>
  <c r="BA164" i="1"/>
  <c r="B63" i="2" s="1"/>
  <c r="AY162" i="1"/>
  <c r="B39" i="2" s="1"/>
  <c r="BQ172" i="1"/>
  <c r="B203" i="2" s="1"/>
  <c r="B125" i="2"/>
  <c r="BO171" i="1"/>
  <c r="B156" i="2" s="1"/>
  <c r="BO169" i="1"/>
  <c r="B154" i="2" s="1"/>
  <c r="BQ169" i="1"/>
  <c r="B200" i="2" s="1"/>
  <c r="BO161" i="1"/>
  <c r="B146" i="2" s="1"/>
  <c r="BO173" i="1"/>
  <c r="B158" i="2" s="1"/>
  <c r="BO164" i="1"/>
  <c r="B149" i="2" s="1"/>
  <c r="BO162" i="1"/>
  <c r="B147" i="2" s="1"/>
  <c r="BQ164" i="1"/>
  <c r="B195" i="2" s="1"/>
  <c r="BQ162" i="1"/>
  <c r="B193" i="2" s="1"/>
  <c r="BO163" i="1"/>
  <c r="B148" i="2" s="1"/>
  <c r="BQ161" i="1"/>
  <c r="B192" i="2" s="1"/>
  <c r="BQ163" i="1"/>
  <c r="B194" i="2" s="1"/>
  <c r="BO167" i="1"/>
  <c r="B152" i="2" s="1"/>
  <c r="BQ168" i="1"/>
  <c r="B199" i="2" s="1"/>
  <c r="B121" i="2"/>
  <c r="BQ171" i="1"/>
  <c r="B202" i="2" s="1"/>
  <c r="BQ167" i="1"/>
  <c r="B198" i="2" s="1"/>
  <c r="BQ170" i="1"/>
  <c r="B201" i="2" s="1"/>
  <c r="BO166" i="1"/>
  <c r="B151" i="2" s="1"/>
  <c r="BO165" i="1"/>
  <c r="B150" i="2" s="1"/>
  <c r="B126" i="2"/>
  <c r="BO170" i="1"/>
  <c r="B155" i="2" s="1"/>
  <c r="BQ173" i="1"/>
  <c r="B204" i="2" s="1"/>
  <c r="B119" i="2"/>
  <c r="BQ165" i="1"/>
  <c r="B196" i="2" s="1"/>
  <c r="B219" i="2"/>
  <c r="CT163" i="1"/>
  <c r="B228" i="2" s="1"/>
  <c r="CT161" i="1"/>
  <c r="B226" i="2" s="1"/>
  <c r="B218" i="2"/>
  <c r="CS161" i="1"/>
  <c r="B222" i="2" s="1"/>
  <c r="B214" i="2"/>
  <c r="CT162" i="1"/>
  <c r="B227" i="2" s="1"/>
  <c r="CU161" i="1"/>
  <c r="B232" i="2" s="1"/>
  <c r="CS162" i="1"/>
  <c r="B223" i="2" s="1"/>
  <c r="B215" i="2"/>
  <c r="CT164" i="1"/>
  <c r="B229" i="2" s="1"/>
  <c r="CU162" i="1"/>
  <c r="B233" i="2" s="1"/>
  <c r="BB164" i="1"/>
  <c r="B81" i="2" s="1"/>
  <c r="AZ164" i="1"/>
  <c r="B52" i="2" s="1"/>
  <c r="B30" i="2"/>
  <c r="BB165" i="1"/>
  <c r="B82" i="2" s="1"/>
  <c r="AZ165" i="1"/>
  <c r="B53" i="2" s="1"/>
  <c r="B31" i="2"/>
  <c r="BB163" i="1"/>
  <c r="B80" i="2" s="1"/>
  <c r="AZ163" i="1"/>
  <c r="B51" i="2" s="1"/>
  <c r="B29" i="2"/>
  <c r="BB167" i="1"/>
  <c r="B84" i="2" s="1"/>
  <c r="B33" i="2"/>
  <c r="AZ167" i="1"/>
  <c r="B55" i="2" s="1"/>
  <c r="B27" i="2"/>
  <c r="B32" i="2"/>
  <c r="BB166" i="1"/>
  <c r="B83" i="2" s="1"/>
  <c r="AZ166" i="1"/>
  <c r="B54" i="2" s="1"/>
  <c r="AZ161" i="1" l="1"/>
  <c r="B49" i="2" s="1"/>
  <c r="BB161" i="1"/>
  <c r="B78" i="2" s="1"/>
  <c r="AZ162" i="1"/>
  <c r="B50" i="2" s="1"/>
  <c r="BB162" i="1"/>
  <c r="B79" i="2" s="1"/>
</calcChain>
</file>

<file path=xl/sharedStrings.xml><?xml version="1.0" encoding="utf-8"?>
<sst xmlns="http://schemas.openxmlformats.org/spreadsheetml/2006/main" count="750" uniqueCount="394">
  <si>
    <t>I am a skillful abstract thinker - one who naturally finds abstract patterns of philosophical, mathematical, theoretical or systemic relationships far more intriguing than the discovery and application of practical, concrete, artistic or even scientific knowledge - even if such specific knowledge is inherently fascinating or immediately useful.</t>
  </si>
  <si>
    <t>I have lived my life soaring to the heights and plumbing the depths of human experience.</t>
  </si>
  <si>
    <t>I feel deeply that I am guided. I have complete faith in my guidance and I follow it.</t>
  </si>
  <si>
    <t>If I really love someone, I'll "go to the ends of the earth" to show them how I feel.</t>
  </si>
  <si>
    <t>I am known for my optimistic, enthusiastic, "can't keep-me-down", "never-say-die" attitude.</t>
  </si>
  <si>
    <t>Creating beauty in everything I do is absolutely indispensable to me; I seek to become the "artist of my life".</t>
  </si>
  <si>
    <t>I'm one for "straightening things up", and "sorting things out". "A place for everything and everything in its place" is my motto.</t>
  </si>
  <si>
    <t>Whatever life may throw at me, I stand in strength - firm, steadfast, unafraid - persisting until the end.</t>
  </si>
  <si>
    <t>I destroy the old and unnecessary with much less hesitation than most other people.</t>
  </si>
  <si>
    <t>I am a natural leader.</t>
  </si>
  <si>
    <t>Compared to others, I have an extremely strong and steadfast will.</t>
  </si>
  <si>
    <t>I am an "organization-person" - actually, a 're-organization person' - one whose predominant strength lies in designing, building, or efficiently managing all the many details of the newer kind of organizations (large or small) needed to help humanity solve its many problems - whether legal, financial, social, religious or governmental, etc.</t>
  </si>
  <si>
    <t>I am particularly good at applied mathematics - the kind of mathematics that calls for accurate calculations and for skill in various arithmetic operations that can be applied to the solution of practical problems.</t>
  </si>
  <si>
    <t>I fight, then make-up - fight again, then make-up again. It seems I can't help but do both!</t>
  </si>
  <si>
    <t>I love being dramatic, and my life is filled with dramatic experiences and emotional contrasts.</t>
  </si>
  <si>
    <t>I am one who directs others.</t>
  </si>
  <si>
    <t>More than most people, my life has been filled with conflict (inner, outer, or both); very often I have felt torn between conflicting forces.</t>
  </si>
  <si>
    <t>My usual approach to doing things is characterized by bursts of incessant activity, followed by nearly equal periods of complete lethargy during which (even though I feel I should be active) I just can't get myself to do a thing. Then, suddenly, my mood changes, and again I fly into action.</t>
  </si>
  <si>
    <t>I frequently approach problems or tasks through quantification. I analyze or evaluate a problem or task in terms of numbers, and determine a solution accordingly.</t>
  </si>
  <si>
    <t>All paths to the center of being-whether the paths of power, love, intelligence, beauty, knowledge, ecstasy, magic, etc.-are of equal value, but my particular path is the eternally patient pursuit of pure heart-felt wisdom, complete enlightenment and absolute truth.</t>
  </si>
  <si>
    <t>I simply love color and have a highly developed color sense that I express, in one way or another, at every opportunity.</t>
  </si>
  <si>
    <t>When I consider all the various ways of raising humanity, I think faith and belief in God, in some Higher Power or in some great Source of Truth are the most important.</t>
  </si>
  <si>
    <t>I am prepared, equipped and inclined to force matters and issue ultimatums whenever I think it necessary.</t>
  </si>
  <si>
    <t>I place a very high value upon strict, factual accuracy-even when others might lose patience with such precision and exactitude.</t>
  </si>
  <si>
    <t>I am almost always extremely careful about handling even the smallest details; I want things done properly.</t>
  </si>
  <si>
    <t>I always seek to develop a complete understanding of people-a deep, intuitive, 'heart to heart' understanding.</t>
  </si>
  <si>
    <t>Whenever I conduct a study, I do so rigorously and systematically-thoroughly mastering all the factual detail of my subject.</t>
  </si>
  <si>
    <t>I am well endowed with the dynamic power to smash through obstacles-and I do!</t>
  </si>
  <si>
    <t>I am actively involved (vocationally or avocationally) in one or more of the "exact sciences" such as physics, chemistry, astronomy, biology, electronics, computer science, etc. or their many combinations extensions or applications.</t>
  </si>
  <si>
    <t>I approach problem solving through first-hand observation, carefully examining all the particulars. Then I begin experimenting methodically, using a "trial and error" procedure, and I persist until I've proven to myself that I have a solution that really works.</t>
  </si>
  <si>
    <t>I am one who "takes the Kingdom of Heaven by storm".</t>
  </si>
  <si>
    <t>I have a highly developed ability to perceive clearly and with intuitive foresight. This ability is especially keen when applied to understanding people-their potentials, motives, problems and relationships.</t>
  </si>
  <si>
    <t>I have a deep-seated need to nurture and comfort people, even if I don't know them personally.</t>
  </si>
  <si>
    <t>I'm a habitual time-scheduler and list-maker; that's how I make sure I do everything I have to do, at the time it should be done, and in the time I have to do it.</t>
  </si>
  <si>
    <t>Though there are many worthy pursuits, I live my life principally as an intellectual, mostly engaged in the world of thought.</t>
  </si>
  <si>
    <t>I have no real difficulty terminating or discarding things. In fact, it often exhilarates me-especially when something old and outworn has to be eliminated so that something fresh and new can take its place.</t>
  </si>
  <si>
    <t>I enjoy tinkering, and taking things apart (pieces of equipment, mechanical devices, various objects, etc.,) to see how they are put together, how they work, and how they can be repaired.</t>
  </si>
  <si>
    <t>I often vow to God (or to myself or to others) that I will uphold some high ideal.</t>
  </si>
  <si>
    <t>I long to live my life with faithfulness and loyalty, earnestly serving those I love.</t>
  </si>
  <si>
    <t>I talk a great deal-more than most people. My mind is usually filled with many interesting thoughts, and I just have to give them verbal expression.</t>
  </si>
  <si>
    <t>I have a striking ability to initiate action, galvanizing others into activity. I deliver the hammer stroke that sets things vibrating.</t>
  </si>
  <si>
    <t>My writing style is often abstract, complex and rather involved. I enjoy elaboration and ramification, and I extend my mind into numerous fields in order to combine many strands of thought.</t>
  </si>
  <si>
    <t>Experiencing the beauty that arises from the harmonious, aesthetically appealing arrangement of my personal and social surroundings is vital to my happiness.</t>
  </si>
  <si>
    <t>I enjoy "figuring the odds"-speculating and conjecturing on the probabilities.</t>
  </si>
  <si>
    <t>Leave the practical details to me; I will organize them and execute them in the most efficient way.</t>
  </si>
  <si>
    <t>I reason with unusual facility about highly abstract, theoretical issues in which a complex web of abstract relationships must be clearly and exactly understood. (For example: higher mathematics, academic philosophy, economic theory, commodity and stock projections, historical trends, etc.)</t>
  </si>
  <si>
    <t>In almost everything I do, the most natural thing is for me to develop a routine or personal ritual-a regular pattern of action which works efficiently for me, and which I like to repeat.</t>
  </si>
  <si>
    <t>I compromise too readily when; instead, I should stand up for principles.</t>
  </si>
  <si>
    <t>I am a resolute individual, highly courageous in the face of all kinds of dangers.</t>
  </si>
  <si>
    <t>When I consider all the various ways of raising humanity, I think good business, intelligent economics; sound monetary practices and widespread financial opportunity are the most important.</t>
  </si>
  <si>
    <t>I like to read scholarly or technical publications that explain, in considerable detail, developments in certain specialized fields of enquiry.</t>
  </si>
  <si>
    <t>I am animated by the spirit of scientific discovery, and derive enjoyment and satisfaction from the pursuit of scientific investigation.</t>
  </si>
  <si>
    <t>I am firmly purposeful in almost everything I think or do.</t>
  </si>
  <si>
    <t>Not only am I irresistibly drawn to the creative arts, but also I express and release my emotions through some form of artistic creativity.</t>
  </si>
  <si>
    <t>I generally have a very objective attitude, arising from a cool, dispassionate, highly mental and analytical examination of life situations.</t>
  </si>
  <si>
    <t>I have the strength and independence to stand alone; I require the support and company of others far less than most people do.</t>
  </si>
  <si>
    <t>Because it does my heart good to see people grow and develop, one of my greatest pleasures is to be a teacher.</t>
  </si>
  <si>
    <t>I hold those I love very close to me; I feel utterly devoted to them and inseparably connected.</t>
  </si>
  <si>
    <t>I am a practical ritualist-one who uses organized movement, regulated thought, and the rhythmic word (as well as the magical language of color, music and symbol) to invoke the higher forces to humanity's aid.</t>
  </si>
  <si>
    <t>In my own quiet, gentle and loving way, I make it a point to emphasize the positive. I almost always have something good to think or say about people.</t>
  </si>
  <si>
    <t xml:space="preserve">I draw people together through warmth and magnetism, and my love helps to hold them together. </t>
  </si>
  <si>
    <t>For whatever reason, I am strongly inclined to be dominant. I do not shrink from imposing authority.</t>
  </si>
  <si>
    <t>My intellect is precise, highly analytical, and sharply focused on factual knowledge and specific, concrete issues.</t>
  </si>
  <si>
    <t>I give close, detailed (yet intuitive) study to even the broadest of subjects; some call my approach pedantic, but my aim is to achieve complete comprehension of all related factors, becoming so thoroughly familiar with a subject that (using my preferred method of "meticulous entirety") I absorb that subject entirely.</t>
  </si>
  <si>
    <t>When I pursue a high ideal, I devote myself to it one-pointedly with fervent emotional intensity.</t>
  </si>
  <si>
    <t>I hold fast to certain lofty ideals that I frequently and enthusiastically reaffirm to myself and emphasize to others. These ideals are my "guiding star", and by them I chart my course in life.</t>
  </si>
  <si>
    <t>I think appearances are very important; I invest considerable energy promoting good appearance in all aspects of my life and circumstances.</t>
  </si>
  <si>
    <t>Whenever I "go for" something, I go for it passionately, with unbounded enthusiasm.</t>
  </si>
  <si>
    <t>My agile, intelligent mind is well suited to work in the field of economics and finance.</t>
  </si>
  <si>
    <t>When technical problems arise, I'm in my element as the "trouble-shooter".</t>
  </si>
  <si>
    <t>I pray in complete trust that my prayers are always answered by God or some Higher Power, and in humble willingness to accept whatever answers or responses I receive.</t>
  </si>
  <si>
    <t>I love to create colorful and aesthetically appealing ensembles, compositions or mixtures by imaginatively making an artistic unity of things that are not usually found together.</t>
  </si>
  <si>
    <t>The feeling of being "down" and discouraged comes over me frequently, but the mood soon lifts and I'm "up" and ready to try again.</t>
  </si>
  <si>
    <t>I enjoy moving money here and there according to my best anticipation of profit.</t>
  </si>
  <si>
    <t>My intelligently adaptable nature and my shrewd foresight of commercial trends make business activity my natural field of expression.</t>
  </si>
  <si>
    <t>More than many people, I like to "be smart" with money-speculating, investing and using my wits to generate profit.</t>
  </si>
  <si>
    <t>I think, write, and speak in colorful words and images.</t>
  </si>
  <si>
    <t>When I am in a personal or professional situation that should not continue as it is, I prefer drastic and liberating adjustments that end the old conditions abruptly.</t>
  </si>
  <si>
    <t>I especially enjoy those aspects of any business enterprise that call for me to arrange transactions cleverly and creatively.</t>
  </si>
  <si>
    <t>When I explain something, I make certain I am extremely lucid, logical and specific (offering concrete examples to illustrate my point), so my listener can grasp every single detail with complete clarity.</t>
  </si>
  <si>
    <t>I continually meditate and study for the purpose of achieving complete enlightenment and profound understand of truth-even though such time-consuming, exhaustive understanding may not have an immediate, practical application in present circumstances.</t>
  </si>
  <si>
    <t>I am one of those who requires that all things to be done decently and in order.</t>
  </si>
  <si>
    <t>When I look at a piece of equipment, my first thought is "how does it work?" then I set myself to finding out.</t>
  </si>
  <si>
    <t>I spend a great deal of time communicating a broad range of ideas and information through whatever means are available to me-whether word-of-mouth or the many types of media.</t>
  </si>
  <si>
    <t>I am marching towards the Light.</t>
  </si>
  <si>
    <t>I frequently experience strong feelings of devotion.</t>
  </si>
  <si>
    <t>I love and deeply respect the Christ and His example of pure love, but my nature inclines me to seek enlightenment and Self-realization through the application of my heart and meditative mind to the profound wisdom taught by the Buddha.</t>
  </si>
  <si>
    <t>I focus a good deal of attention on the body-on rules and regimens to keep it vitally healthy, or on programs for cultivating its full potential.</t>
  </si>
  <si>
    <t>I'm very good at "plotting and planning" - figuring out what I will do many moves ahead. I'm really an excellent strategist.</t>
  </si>
  <si>
    <t>Compared to others I am a powerful individual - strength and steadfastness are two of my predominant virtues.</t>
  </si>
  <si>
    <t>I feel at home in laboratories, and would enjoy working in some kind of laboratory setting, where knowledge is pursued and confirmed experimentally.</t>
  </si>
  <si>
    <t>I desire to give myself totally to a worthy or an ideal cause.</t>
  </si>
  <si>
    <t>I am one who really understands the value and importance of upholding the law and "playing by the rules".</t>
  </si>
  <si>
    <t>Through profound study and extended deep meditation, I am determined to achieve an intuitive, totally inclusive yet meticulously detailed understanding of the patterned beauty of the whole.</t>
  </si>
  <si>
    <t>I love to worship God, and am filled with reverence for great saints and sages who exemplify the Creator's Ways.</t>
  </si>
  <si>
    <t>I am a tactician and strategist-a person who always likes to have a "game plan".</t>
  </si>
  <si>
    <t>I am a modern 'crusader' in a noble cause.</t>
  </si>
  <si>
    <t>My way is to freely share the radiant sunshine of heart-felt love with as many people as possible.</t>
  </si>
  <si>
    <t>I tell the truth in a straight and direct manner; it may hurt or disturb some, but the truth is the truth and I am not afraid to tell it just as it is.</t>
  </si>
  <si>
    <t>The unusual flexibility and fertility of my mind make it easy for me to modify and adapt ideas in all kinds of ways; I'm very good at helping people see things from a variety of novel angles, thereby multiplying their options.</t>
  </si>
  <si>
    <t>Some people say my "head is in the clouds", but I do not worry myself or others over what I consider little unimportant things. Though to others such things are so often important, to me they are usually just trifles that I just can't be bothered with.</t>
  </si>
  <si>
    <t>I'm always finding myself "in the middle"- a mediating bridge and an agent of reconciliation between contradictory opinions and contending forces.</t>
  </si>
  <si>
    <t>Not only do I enjoy doing research, but I also have the patience and perseverance to track the smallest fact to its source in order to ensure the accuracy of my research.</t>
  </si>
  <si>
    <t>I am a skillful "peace-maker" because I almost always have a true understanding of "both sides" of conflicted situations and actually enjoy the often stressful give-and-take process of finding those points of mutual agreement that are necessary for resolving conflict into harmony.</t>
  </si>
  <si>
    <t>It is easier for me than it is for most to establish kind, warm and loving relationships with the people I meet.</t>
  </si>
  <si>
    <t>It is most natural for me to approach any important goal patiently and sensitively. I accomplish much through tact, considerateness, and the wise use of slow action.</t>
  </si>
  <si>
    <t>I attach real importance to the manner and style in which a thing is done. I'm a great one for doing everything "in good form".</t>
  </si>
  <si>
    <t>Though there are many ways to express love, my particular way is to blend love with austere wisdom rather than simply to pour forth pure, unconditional love.</t>
  </si>
  <si>
    <t>Being intent on distinguishing one thing from another, I seek to discover or learn the correct classification or name for anything I examine, so that I can know exactly what a thing is and what it isn't.</t>
  </si>
  <si>
    <t>When I arrange things, I am more particular than most people about making the arrangement exact, accurate or "just so"!</t>
  </si>
  <si>
    <t>I am constantly restructuring the existing order of things, renovating and re-designing the practical aspects of daily living-whether in my own personal and professional sphere, or in a much larger context.</t>
  </si>
  <si>
    <t>I am usually the power at the center of things; it is a position that is completely natural for me.</t>
  </si>
  <si>
    <t>When I truly aspire to reach a goal, I "catch fire", and "burn with enthusiasm" until I get there.</t>
  </si>
  <si>
    <t>I operate on the philosophical premise that truth can actually be reached without scientific experimentation, principally by using rigorous, logical, deductive thinking-provided that one's premises are correct and one's reasoning is sound.</t>
  </si>
  <si>
    <t>Because disharmony always makes me feel extremely uncomfortable, I act immediately to restore harmony as quickly and as skillfully as possible.</t>
  </si>
  <si>
    <t>I am a philosopher-an intellectual. In my search for broad philosophical comprehension, the intricate, endlessly complex world of the intellect is my true home.</t>
  </si>
  <si>
    <t>I have a masterful way of directing people to do my will or the Will of a Greater Being-in fact I insist they do so.</t>
  </si>
  <si>
    <t>Often I feel an overflowing of sympathy and compassion for all people. At such special times, I love and forgive all unconditionally, no matter who they are, or what they may have done.</t>
  </si>
  <si>
    <t>I have a very real ability to bring rhythmic order out of the chaos of human living, by 'grounding' transformational ideas into practical activity, and "seeing them through" to perfected expression.</t>
  </si>
  <si>
    <t>I am a modern 'magician'. Being to a sufficient extent familiar with the angelic and elemental forces of nature, I carefully and capably utilize the practical laws of will and thought to link spirit with matter for the benefit of humanity.</t>
  </si>
  <si>
    <t>When I determine what must be done, I absolutely refuse to let sentiment, emotion or attachments to people prevent me from fully executing my intention.</t>
  </si>
  <si>
    <t>I am both courageous and cowardly (and often at the same time); which of the two I express depends on my mood, which often changes.</t>
  </si>
  <si>
    <t>Whenever tension builds up, I almost always say or do something humorous to release the tension.</t>
  </si>
  <si>
    <t>I derive great satisfaction from devising or participating in thoroughly planned, highly structured programs of action, in which appropriate procedures are clearly detailed, and intended results are clearly defined.</t>
  </si>
  <si>
    <t>I delight in mental gymnastics and the demonstration of intellectual virtuosity.</t>
  </si>
  <si>
    <t>My usual way of writing and speaking is to express my thoughts with feeling-freely, spontaneously, and often poetically.</t>
  </si>
  <si>
    <t>I'm very good at entertaining and amusing people with sparkling, imaginative conversation, but I'm just as likely to reverse myself become introspectively or even gloomily silent.</t>
  </si>
  <si>
    <t>I not only have deep interest in inventing, but some ability as an inventor in the field of technology.</t>
  </si>
  <si>
    <t>I constantly practice loving kindness in all my life encounters and experiences.</t>
  </si>
  <si>
    <t>Whenever my cherished ideals are challenged, I zealously rise to their defense.</t>
  </si>
  <si>
    <t>I often long to be where everything is pure and perfect-call it "utopia" or call it "paradise".</t>
  </si>
  <si>
    <t>The way I live my life can accurately be described as "ritualistic"; ceremony, magic and resultant manifestation are major themes in my consciousness and activity.</t>
  </si>
  <si>
    <r>
      <t xml:space="preserve">I almost always </t>
    </r>
    <r>
      <rPr>
        <i/>
        <sz val="11"/>
        <color theme="1"/>
        <rFont val="Calibri"/>
        <family val="2"/>
        <scheme val="minor"/>
      </rPr>
      <t>identify</t>
    </r>
    <r>
      <rPr>
        <sz val="11"/>
        <color theme="1"/>
        <rFont val="Calibri"/>
        <family val="2"/>
        <scheme val="minor"/>
      </rPr>
      <t xml:space="preserve"> (immediately and deeply) with people's feelings and states of mind - absorbing them as if they were my own.</t>
    </r>
  </si>
  <si>
    <r>
      <t xml:space="preserve">Above all I am a </t>
    </r>
    <r>
      <rPr>
        <i/>
        <sz val="11"/>
        <color theme="1"/>
        <rFont val="Calibri"/>
        <family val="2"/>
        <scheme val="minor"/>
      </rPr>
      <t>thinker</t>
    </r>
    <r>
      <rPr>
        <sz val="11"/>
        <color theme="1"/>
        <rFont val="Calibri"/>
        <family val="2"/>
        <scheme val="minor"/>
      </rPr>
      <t xml:space="preserve">, using my intellect to think in the </t>
    </r>
    <r>
      <rPr>
        <i/>
        <sz val="11"/>
        <color theme="1"/>
        <rFont val="Calibri"/>
        <family val="2"/>
        <scheme val="minor"/>
      </rPr>
      <t>broadest terms</t>
    </r>
    <r>
      <rPr>
        <sz val="11"/>
        <color theme="1"/>
        <rFont val="Calibri"/>
        <family val="2"/>
        <scheme val="minor"/>
      </rPr>
      <t xml:space="preserve"> about whatever subject I am considering.</t>
    </r>
  </si>
  <si>
    <r>
      <t xml:space="preserve">When I compare myself to others, I can honestly say that I am an unusually powerful person - strength and steadfastness are two of my </t>
    </r>
    <r>
      <rPr>
        <i/>
        <sz val="11"/>
        <color theme="1"/>
        <rFont val="Calibri"/>
        <family val="2"/>
        <scheme val="minor"/>
      </rPr>
      <t>commanding</t>
    </r>
    <r>
      <rPr>
        <sz val="11"/>
        <color theme="1"/>
        <rFont val="Calibri"/>
        <family val="2"/>
        <scheme val="minor"/>
      </rPr>
      <t xml:space="preserve"> virtues.</t>
    </r>
  </si>
  <si>
    <r>
      <t xml:space="preserve">Give me </t>
    </r>
    <r>
      <rPr>
        <i/>
        <sz val="11"/>
        <color theme="1"/>
        <rFont val="Calibri"/>
        <family val="2"/>
        <scheme val="minor"/>
      </rPr>
      <t>wisdom</t>
    </r>
    <r>
      <rPr>
        <sz val="11"/>
        <color theme="1"/>
        <rFont val="Calibri"/>
        <family val="2"/>
        <scheme val="minor"/>
      </rPr>
      <t xml:space="preserve"> above all; I value it more than many very essential qualities - power, love, intelligence, beauty, knowledge, idealism, order, etc. Wisdom comes first.</t>
    </r>
  </si>
  <si>
    <r>
      <t xml:space="preserve">My task is to "bring Heaven to Earth"-not just in general as all servers do, but through the </t>
    </r>
    <r>
      <rPr>
        <i/>
        <sz val="11"/>
        <color theme="1"/>
        <rFont val="Calibri"/>
        <family val="2"/>
        <scheme val="minor"/>
      </rPr>
      <t>excellent expression of archetypal heavenly forms</t>
    </r>
    <r>
      <rPr>
        <sz val="11"/>
        <color theme="1"/>
        <rFont val="Calibri"/>
        <family val="2"/>
        <scheme val="minor"/>
      </rPr>
      <t xml:space="preserve"> through </t>
    </r>
    <r>
      <rPr>
        <i/>
        <sz val="11"/>
        <color theme="1"/>
        <rFont val="Calibri"/>
        <family val="2"/>
        <scheme val="minor"/>
      </rPr>
      <t>perfected earthly forms.</t>
    </r>
  </si>
  <si>
    <r>
      <t xml:space="preserve">When opposed by anyone or anything, my </t>
    </r>
    <r>
      <rPr>
        <i/>
        <sz val="11"/>
        <color theme="1"/>
        <rFont val="Calibri"/>
        <family val="2"/>
        <scheme val="minor"/>
      </rPr>
      <t>will to conquer</t>
    </r>
    <r>
      <rPr>
        <sz val="11"/>
        <color theme="1"/>
        <rFont val="Calibri"/>
        <family val="2"/>
        <scheme val="minor"/>
      </rPr>
      <t xml:space="preserve"> rises immediately.</t>
    </r>
  </si>
  <si>
    <r>
      <t xml:space="preserve">I love color; but I don't just love it-I </t>
    </r>
    <r>
      <rPr>
        <i/>
        <sz val="11"/>
        <color theme="1"/>
        <rFont val="Calibri"/>
        <family val="2"/>
        <scheme val="minor"/>
      </rPr>
      <t>produce it</t>
    </r>
    <r>
      <rPr>
        <sz val="11"/>
        <color theme="1"/>
        <rFont val="Calibri"/>
        <family val="2"/>
        <scheme val="minor"/>
      </rPr>
      <t xml:space="preserve"> in all I create, and I </t>
    </r>
    <r>
      <rPr>
        <i/>
        <sz val="11"/>
        <color theme="1"/>
        <rFont val="Calibri"/>
        <family val="2"/>
        <scheme val="minor"/>
      </rPr>
      <t>express my color-sense</t>
    </r>
    <r>
      <rPr>
        <sz val="11"/>
        <color theme="1"/>
        <rFont val="Calibri"/>
        <family val="2"/>
        <scheme val="minor"/>
      </rPr>
      <t xml:space="preserve"> in the clothing that I wear.</t>
    </r>
  </si>
  <si>
    <r>
      <t xml:space="preserve">I'm a </t>
    </r>
    <r>
      <rPr>
        <i/>
        <sz val="11"/>
        <color theme="1"/>
        <rFont val="Calibri"/>
        <family val="2"/>
        <scheme val="minor"/>
      </rPr>
      <t>very</t>
    </r>
    <r>
      <rPr>
        <sz val="11"/>
        <color theme="1"/>
        <rFont val="Calibri"/>
        <family val="2"/>
        <scheme val="minor"/>
      </rPr>
      <t xml:space="preserve"> active individual-many have said, "hyper-active". There are so many things to do and one just can't get them done by moving slowly.</t>
    </r>
  </si>
  <si>
    <t>PIP III RESULTS</t>
  </si>
  <si>
    <t>PIP III: The Personal Identity Profile Version 3.</t>
  </si>
  <si>
    <t>Copyright (c) 2010-2021 by Michael Robbins and Rick Good. All Rights Reserved.</t>
  </si>
  <si>
    <t>For more information visit: https://www.sevenray.org/education/</t>
  </si>
  <si>
    <t>The PERSONAL IDENTITY PROFILE Version III is designed to describe your personality and Transpersonal Self or Soul in terms of certain essential subtle energies that condition all life on earth. According to the teachings of the newest form of psychology - esoteric psychology - these foundational energies emanate from the Sun, and planets of our solar system, from the twelve constellations of the zodiac, and from three major constellations (Sirius, the Pleiades and the Great Bear). From the perspective of esoteric psychology, the energies with which advanced humanity must immediately learn to work are energies emanating from the seven major stars in the Great Bear. The Ageless Wisdom Teaching asserts that the heavenly bodies are far more than massive, inanimate sky-objects; on the contrary, according to the esoteric sciences, the planets, stars and constellations are thought to be the "physical bodies" of great celestial Entities Who have immense intelligence and influence upon all human beings, and many other forms of life of greater and lesser magnitude.</t>
  </si>
  <si>
    <t>While there are influential Entities within the local cosmo-system (namely, many undiscovered planets and planetoids within our solar system, and many neighboring stars which all have their contributing "astro-chemical" influences), the present form of the PERSONAL IDENTITY PROFILE III deals only with the energy influences of the most important of these Entities: the seven major stars (Entities) of the Great Bear, from which emanate the seven energies known as the Seven Rays.</t>
  </si>
  <si>
    <t>RAYS</t>
  </si>
  <si>
    <t>  Rays NOW:</t>
  </si>
  <si>
    <r>
      <t xml:space="preserve">This chart is one of the most important. We see seven elevations for the Seven Rays as they are to be understood </t>
    </r>
    <r>
      <rPr>
        <i/>
        <sz val="11"/>
        <color theme="1"/>
        <rFont val="Times"/>
      </rPr>
      <t>in general</t>
    </r>
    <r>
      <rPr>
        <sz val="11"/>
        <color theme="1"/>
        <rFont val="Times"/>
      </rPr>
      <t>, without taking into consideration the Ray-Types - i.e., the subtypes of any particular ray (and there may be, even, seven subtypes later to be identified). The statements correlated with this chart are meant to test for qualities which all people who strongly express a ray will demonstrate, regardless of Ray-Type.</t>
    </r>
  </si>
  <si>
    <r>
      <t xml:space="preserve">To gain an understanding of your rays, RAYS NOW should, however, </t>
    </r>
    <r>
      <rPr>
        <i/>
        <sz val="11"/>
        <color theme="1"/>
        <rFont val="Times"/>
      </rPr>
      <t>not</t>
    </r>
    <r>
      <rPr>
        <sz val="11"/>
        <color theme="1"/>
        <rFont val="Times"/>
      </rPr>
      <t xml:space="preserve"> be studied in isolation. It should be studied along with Ray-Types to gain the best overview. As well, a study of your astrological chart is indispensable - though this is a more advanced consideration.</t>
    </r>
  </si>
  <si>
    <r>
      <t xml:space="preserve">RAYS NOW attempts to score your response to ray tendencies </t>
    </r>
    <r>
      <rPr>
        <i/>
        <sz val="11"/>
        <color theme="1"/>
        <rFont val="Times"/>
      </rPr>
      <t>in the present moment</t>
    </r>
    <r>
      <rPr>
        <sz val="11"/>
        <color theme="1"/>
        <rFont val="Times"/>
      </rPr>
      <t xml:space="preserve"> - the moment when you take PIP III. There is always a present moment and a reasonably correct ray configuration for that moment. While the soul ray may change only once (or perhaps, at the most, twice) over your human incarnational history of millions of years, your personality may begin to change in the present incarnation so that towards the last third of your life you may evidence signs of the personality ray you will have in your next incarnation. This is also true for the rays of your personality vehicles. So, it must be understood, that your Ray Formula is in a state of flux during your present incarnation. And each of the vehicles in your energy system has subrays as well.</t>
    </r>
  </si>
  <si>
    <r>
      <t xml:space="preserve">It is best to study RAYS NOW as giving an overview of the present strength of the Seven Rays as they manifest </t>
    </r>
    <r>
      <rPr>
        <i/>
        <sz val="11"/>
        <color theme="1"/>
        <rFont val="Times"/>
      </rPr>
      <t>generally</t>
    </r>
    <r>
      <rPr>
        <sz val="11"/>
        <color theme="1"/>
        <rFont val="Times"/>
      </rPr>
      <t xml:space="preserve"> in your energy system at this time. You should not, however, assume that the highest ray is necessarily your soul ray. It may be your personality ray or even the ray of your mind if you are very strongly focussed mentally. It must also be said that "wishful thinking" sometimes affects the elevation of a particular bar in the chart. For instance, if you have a deep desire to be strong and steadfast you may respond to the Ray One statements as if you were stronger and more steadfast than you really are. The other general scale, RAYS FORMERLY is meant to help you differentiate between how you </t>
    </r>
    <r>
      <rPr>
        <i/>
        <sz val="11"/>
        <color theme="1"/>
        <rFont val="Times"/>
      </rPr>
      <t>have been</t>
    </r>
    <r>
      <rPr>
        <sz val="11"/>
        <color theme="1"/>
        <rFont val="Times"/>
      </rPr>
      <t xml:space="preserve"> and how you </t>
    </r>
    <r>
      <rPr>
        <i/>
        <sz val="11"/>
        <color theme="1"/>
        <rFont val="Times"/>
      </rPr>
      <t>really are now</t>
    </r>
    <r>
      <rPr>
        <sz val="11"/>
        <color theme="1"/>
        <rFont val="Times"/>
      </rPr>
      <t>.</t>
    </r>
  </si>
  <si>
    <t>Astrological factors can also affect the elevation of the rays. The Seven Rays are transmitted through various astrological signs and planets and so a particular kind of astrological emphasis at the present moment may stimulate or depress the elevation of a certain ray in RAYS NOW independently of your Ray Formula. This is why it is very important to understand esoteric astrology when attempting to gain an accurate assessment of your Ray Chart, your Ray Formula. For a more complete picture, your astrological chart should definitely be considered along with the testimony of PIP III.</t>
  </si>
  <si>
    <t>Ray 1</t>
  </si>
  <si>
    <t>Ray 2</t>
  </si>
  <si>
    <t>Ray 3</t>
  </si>
  <si>
    <t>Ray 4</t>
  </si>
  <si>
    <t>Ray 5</t>
  </si>
  <si>
    <t>Ray 6</t>
  </si>
  <si>
    <t>Ray 7</t>
  </si>
  <si>
    <t>  Rays FORMERLY:</t>
  </si>
  <si>
    <r>
      <t xml:space="preserve">This chart is meant to reveal how the Seven Rays expressed through your energy system </t>
    </r>
    <r>
      <rPr>
        <i/>
        <sz val="11"/>
        <color theme="1"/>
        <rFont val="Times"/>
      </rPr>
      <t>at some time past</t>
    </r>
    <r>
      <rPr>
        <sz val="11"/>
        <color theme="1"/>
        <rFont val="Times"/>
      </rPr>
      <t xml:space="preserve">. We are not looking for your assessment of </t>
    </r>
    <r>
      <rPr>
        <i/>
        <sz val="11"/>
        <color theme="1"/>
        <rFont val="Times"/>
      </rPr>
      <t>any particular time</t>
    </r>
    <r>
      <rPr>
        <sz val="11"/>
        <color theme="1"/>
        <rFont val="Times"/>
      </rPr>
      <t xml:space="preserve"> in your life, but rather a kind of "subjective average" which contrasts how you believe you "used to be" compared with "how you believe you are now". Quite simply, the ray elevations on the graph are meant to show you where you have </t>
    </r>
    <r>
      <rPr>
        <i/>
        <sz val="11"/>
        <color theme="1"/>
        <rFont val="Times"/>
      </rPr>
      <t>been</t>
    </r>
    <r>
      <rPr>
        <sz val="11"/>
        <color theme="1"/>
        <rFont val="Times"/>
      </rPr>
      <t xml:space="preserve">, compared to where you are </t>
    </r>
    <r>
      <rPr>
        <i/>
        <sz val="11"/>
        <color theme="1"/>
        <rFont val="Times"/>
      </rPr>
      <t>now</t>
    </r>
    <r>
      <rPr>
        <sz val="11"/>
        <color theme="1"/>
        <rFont val="Times"/>
      </rPr>
      <t>. You will, thus, see what rays have, in your estimation, grown stronger, have remained more or less the same, or have been reduced in the strength of their expression. Thus, when comparing RAYS FORMERLY with RAYS NOW, you can see important ray trends in your life, and also, perhaps, identify underlying astrological trends as well.</t>
    </r>
  </si>
  <si>
    <t>  Rays NOW and FORMERLY combined:</t>
  </si>
  <si>
    <t>This chart is useful because it shows how the tendencies of the past (FORMERLY) fuse and blend with the tendencies of the present (NOW). Our present responses and behaviors have many 'carry-overs' from the past; at our stage of evolution, we are rarely free from past tendencies. Though they are of the past, they live in the present. Thus it is interesting to see the result of combining past tendencies with present assessments of attitude, responses and behaviors.</t>
  </si>
  <si>
    <t>  Rays FORMERLY versus NOW compared:</t>
  </si>
  <si>
    <r>
      <t xml:space="preserve">This chart is useful because it shows the Global Ray elevations side by side from FORMERLY through NOW. This is another way of seeing important </t>
    </r>
    <r>
      <rPr>
        <b/>
        <sz val="11"/>
        <color theme="1"/>
        <rFont val="Times"/>
      </rPr>
      <t>global ray trends</t>
    </r>
    <r>
      <rPr>
        <sz val="11"/>
        <color theme="1"/>
        <rFont val="Times"/>
      </rPr>
      <t xml:space="preserve"> in this particular incarnation.</t>
    </r>
  </si>
  <si>
    <t>Ray 1 formerly</t>
  </si>
  <si>
    <t>Ray 1 now</t>
  </si>
  <si>
    <t>Ray 2 formerly</t>
  </si>
  <si>
    <t>Ray 2 now</t>
  </si>
  <si>
    <t>Ray 3 formerly</t>
  </si>
  <si>
    <t>Ray 3 now</t>
  </si>
  <si>
    <t>Ray 4 formerly</t>
  </si>
  <si>
    <t>Ray 4 now</t>
  </si>
  <si>
    <t>Ray 5 formerly</t>
  </si>
  <si>
    <t>Ray 5 now</t>
  </si>
  <si>
    <t>Ray 6 formerly</t>
  </si>
  <si>
    <t>Ray 6 now</t>
  </si>
  <si>
    <t>Ray 7 formerly</t>
  </si>
  <si>
    <t>Ray 7 now</t>
  </si>
  <si>
    <t>  Rays FORMERLY to NOW difference:</t>
  </si>
  <si>
    <r>
      <t xml:space="preserve">This chart is useful in seeing (according to percentage increase or decrease) the degree to which ray strengths have changed over time. The relative strength of the rays is constantly changing during the course of a given incarnation and from one incarnation to another. We all have </t>
    </r>
    <r>
      <rPr>
        <b/>
        <i/>
        <sz val="11"/>
        <color theme="1"/>
        <rFont val="Times"/>
      </rPr>
      <t>all the rays</t>
    </r>
    <r>
      <rPr>
        <sz val="11"/>
        <color theme="1"/>
        <rFont val="Times"/>
      </rPr>
      <t xml:space="preserve">, however the </t>
    </r>
    <r>
      <rPr>
        <i/>
        <sz val="11"/>
        <color theme="1"/>
        <rFont val="Times"/>
      </rPr>
      <t>emphasis</t>
    </r>
    <r>
      <rPr>
        <sz val="11"/>
        <color theme="1"/>
        <rFont val="Times"/>
      </rPr>
      <t xml:space="preserve"> changes, thus changing the emphasis of any given ray relative to the others. We want to know if there is a certain trend to the ray changes we are undergoing or have undergone. Perhaps the ray trend of the next incarnation can also be discerned. Like all disciples, we may want to have more and more of the virtues of the rays (even though we do not feel particularly related to them), but a realistic estimation is called for - not one simply based upon wishful thinking or 'ray idealism'.</t>
    </r>
  </si>
  <si>
    <t>RAY TYPES</t>
  </si>
  <si>
    <r>
      <t xml:space="preserve">Although there are probably </t>
    </r>
    <r>
      <rPr>
        <i/>
        <sz val="11"/>
        <color theme="1"/>
        <rFont val="Times"/>
      </rPr>
      <t>seven</t>
    </r>
    <r>
      <rPr>
        <sz val="11"/>
        <color theme="1"/>
        <rFont val="Times"/>
      </rPr>
      <t xml:space="preserve"> types related to each of the Seven Rays, PIP III emphasizes only two major types which correlate with hints which the Tibetan Teacher has given in various of His books. In some cases the distinction between TYPE A and TYPE B relates to the degree of </t>
    </r>
    <r>
      <rPr>
        <i/>
        <sz val="11"/>
        <color theme="1"/>
        <rFont val="Times"/>
      </rPr>
      <t>abstraction</t>
    </r>
    <r>
      <rPr>
        <sz val="11"/>
        <color theme="1"/>
        <rFont val="Times"/>
      </rPr>
      <t xml:space="preserve"> or the degree of </t>
    </r>
    <r>
      <rPr>
        <i/>
        <sz val="11"/>
        <color theme="1"/>
        <rFont val="Times"/>
      </rPr>
      <t>concretion</t>
    </r>
    <r>
      <rPr>
        <sz val="11"/>
        <color theme="1"/>
        <rFont val="Times"/>
      </rPr>
      <t xml:space="preserve"> as in the cases of Types 3A and 3B, and Types 5A and 5B, but not in all type distinctions. For practical purposes, we might think of the two Ray-Types offered as two types which </t>
    </r>
    <r>
      <rPr>
        <i/>
        <sz val="11"/>
        <color theme="1"/>
        <rFont val="Times"/>
      </rPr>
      <t>frequently appear</t>
    </r>
    <r>
      <rPr>
        <sz val="11"/>
        <color theme="1"/>
        <rFont val="Times"/>
      </rPr>
      <t xml:space="preserve"> in relation to a particular ray.</t>
    </r>
  </si>
  <si>
    <r>
      <t xml:space="preserve">It should be understood that it is possible for you to score high on one </t>
    </r>
    <r>
      <rPr>
        <i/>
        <sz val="11"/>
        <color theme="1"/>
        <rFont val="Times"/>
      </rPr>
      <t>type</t>
    </r>
    <r>
      <rPr>
        <sz val="11"/>
        <color theme="1"/>
        <rFont val="Times"/>
      </rPr>
      <t xml:space="preserve"> of a given ray and low on the other </t>
    </r>
    <r>
      <rPr>
        <i/>
        <sz val="11"/>
        <color theme="1"/>
        <rFont val="Times"/>
      </rPr>
      <t>type</t>
    </r>
    <r>
      <rPr>
        <sz val="11"/>
        <color theme="1"/>
        <rFont val="Times"/>
      </rPr>
      <t xml:space="preserve">. So often, people on the same ray may not recognize each other because they are examples of different types. Master DK, for instance, has given three types in connection with the second ray (especially the second ray soul). Those on the Wisdom or Love aspects of the second ray may not recognize each other immediately as belonging to the </t>
    </r>
    <r>
      <rPr>
        <i/>
        <sz val="11"/>
        <color theme="1"/>
        <rFont val="Times"/>
      </rPr>
      <t>same ray</t>
    </r>
    <r>
      <rPr>
        <sz val="11"/>
        <color theme="1"/>
        <rFont val="Times"/>
      </rPr>
      <t>.</t>
    </r>
  </si>
  <si>
    <r>
      <t xml:space="preserve">Some people using the PIP have found the RAY-TYPES CHARTS even more indicative of their rays (i.e., their Ray Formula) than the RAYS CHARTS (considering the rays as seven great divisions of energy). One thing is for certain: if you score very high on one of the types of a ray (even if not on the other type) that ray is probably strong in your energy system. The only exception might be a high score on R1A which seems to evoke a high score even from those who do </t>
    </r>
    <r>
      <rPr>
        <i/>
        <sz val="11"/>
        <color theme="1"/>
        <rFont val="Times"/>
      </rPr>
      <t>not</t>
    </r>
    <r>
      <rPr>
        <sz val="11"/>
        <color theme="1"/>
        <rFont val="Times"/>
      </rPr>
      <t xml:space="preserve"> have a strong R1 - but </t>
    </r>
    <r>
      <rPr>
        <b/>
        <i/>
        <sz val="11"/>
        <color theme="1"/>
        <rFont val="Times"/>
      </rPr>
      <t>wish</t>
    </r>
    <r>
      <rPr>
        <sz val="11"/>
        <color theme="1"/>
        <rFont val="Times"/>
      </rPr>
      <t xml:space="preserve"> they had.</t>
    </r>
  </si>
  <si>
    <r>
      <t xml:space="preserve">This chart has fourteen bar-scales, representing two major types for each ray. For a truly detailed description of the types, please study </t>
    </r>
    <r>
      <rPr>
        <i/>
        <sz val="11"/>
        <color theme="1"/>
        <rFont val="Times"/>
      </rPr>
      <t>Tapestry of the Gods</t>
    </r>
    <r>
      <rPr>
        <sz val="11"/>
        <color theme="1"/>
        <rFont val="Times"/>
      </rPr>
      <t xml:space="preserve"> - Vols. I and II. The type divisions are as follows:</t>
    </r>
  </si>
  <si>
    <r>
      <t>R1A:</t>
    </r>
    <r>
      <rPr>
        <sz val="11"/>
        <color rgb="FFFF0000"/>
        <rFont val="Times"/>
      </rPr>
      <t xml:space="preserve"> The Strong and Steadfastness Type of the first ray, much correlated with the influence of Vulcan and Saturn. This scale generally tends to be </t>
    </r>
    <r>
      <rPr>
        <i/>
        <sz val="11"/>
        <color rgb="FFFF0000"/>
        <rFont val="Times"/>
      </rPr>
      <t>too elevated</t>
    </r>
    <r>
      <rPr>
        <sz val="11"/>
        <color rgb="FFFF0000"/>
        <rFont val="Times"/>
      </rPr>
      <t xml:space="preserve"> in the case of many people. When authentic, it indicates the ability to </t>
    </r>
    <r>
      <rPr>
        <i/>
        <sz val="11"/>
        <color rgb="FFFF0000"/>
        <rFont val="Times"/>
      </rPr>
      <t>stand steady</t>
    </r>
    <r>
      <rPr>
        <sz val="11"/>
        <color rgb="FFFF0000"/>
        <rFont val="Times"/>
      </rPr>
      <t xml:space="preserve"> despite the onslaught of opposing forces.</t>
    </r>
  </si>
  <si>
    <r>
      <t>R1B:</t>
    </r>
    <r>
      <rPr>
        <sz val="11"/>
        <color rgb="FFFF0000"/>
        <rFont val="Times"/>
      </rPr>
      <t xml:space="preserve"> The Destructive Type of the first ray, much correlated with the influence of Pluto and perhaps Mars. It is rare that those who choose R1A for reasons of "social desirability" (or 'esoteric desirability') choose R1B for similar reasons. When R1B is high it almost certainly indicates the presence of the first ray in the energy system and perhaps the first ray soul.</t>
    </r>
  </si>
  <si>
    <r>
      <t>R2A:</t>
    </r>
    <r>
      <rPr>
        <sz val="11"/>
        <color rgb="FF191970"/>
        <rFont val="Times"/>
      </rPr>
      <t xml:space="preserve"> The Pure Love Type of R2. Those who strongly express the Christ Aspect of the second ray score high on this Ray-Type. This type may at first be somewhat lacking in those whose approach to spirituality involves, strictly speaking, the pursuit of Wisdom.</t>
    </r>
  </si>
  <si>
    <r>
      <t>R2B:</t>
    </r>
    <r>
      <rPr>
        <sz val="11"/>
        <color rgb="FF191970"/>
        <rFont val="Times"/>
      </rPr>
      <t xml:space="preserve"> The Wisdom Type of R2. Those who strongly express the Buddha Aspect of the second ray score high on this Ray-Type. This type may be somewhat lacking in the expression of love, emphasizing wisdom instead, though in our solar system, Love and Wisdom can hardly be separated from each other.</t>
    </r>
  </si>
  <si>
    <r>
      <t>R3A:</t>
    </r>
    <r>
      <rPr>
        <sz val="11"/>
        <color rgb="FF008000"/>
        <rFont val="Times"/>
      </rPr>
      <t xml:space="preserve"> The Abstract Thinking Type of R3: This type tends to be elevated in those who like to think abstractly in relation to philosophical, mathematical, economic or, in general, speculative subjects. In such individuals contact with the manasic permanent atom tends to be activated via an aspect of the antahkarana (the Rainbow Bridge).</t>
    </r>
  </si>
  <si>
    <r>
      <t>R3B:</t>
    </r>
    <r>
      <rPr>
        <sz val="11"/>
        <color rgb="FF008000"/>
        <rFont val="Times"/>
      </rPr>
      <t xml:space="preserve"> The Business and Active Type of R3. Type 3B is more materially focused than Type 3A, and is characterized by a life of great outer activity - both on the physical plane and in the concrete mind.</t>
    </r>
  </si>
  <si>
    <r>
      <t>R4A:</t>
    </r>
    <r>
      <rPr>
        <sz val="11"/>
        <color rgb="FFC0C000"/>
        <rFont val="Times"/>
      </rPr>
      <t xml:space="preserve"> The Harmony and Beauty Type of R4. Type R4A is more inclined to work sensitively and aesthetically towards harmony than to engage in conflict.</t>
    </r>
  </si>
  <si>
    <r>
      <t>R4B:</t>
    </r>
    <r>
      <rPr>
        <sz val="11"/>
        <color rgb="FFC0C000"/>
        <rFont val="Times"/>
      </rPr>
      <t xml:space="preserve"> The Dramatic, Conflicted Type of R4. Type R4B lives a life of many struggles between opposing forces - both within the environment and within the human energy system. The final tendency may be directed towards the achievement of harmony, but not without considerable dramatic conflict as the forerunner of the harmony to be achieved.</t>
    </r>
  </si>
  <si>
    <r>
      <t>R5A:</t>
    </r>
    <r>
      <rPr>
        <sz val="11"/>
        <color rgb="FFFFA500"/>
        <rFont val="Times"/>
      </rPr>
      <t xml:space="preserve"> The Analytical, Discriminative Type of R5. Type R5A has a keen, analytical, approach to many matters. It is known for its mastery of factual detail and specialized subjects.</t>
    </r>
  </si>
  <si>
    <r>
      <t>R5B:</t>
    </r>
    <r>
      <rPr>
        <sz val="11"/>
        <color rgb="FFFFA500"/>
        <rFont val="Times"/>
      </rPr>
      <t xml:space="preserve"> The Mechanical, Inventive Type of R5. Type R5B is inclined to make practical application of all it knows - especially in the field of mechanics, electronics and, in general, in all technical fields of applied knowledge.</t>
    </r>
  </si>
  <si>
    <r>
      <t>R6A:</t>
    </r>
    <r>
      <rPr>
        <sz val="11"/>
        <color rgb="FFFF3EDF"/>
        <rFont val="Times"/>
      </rPr>
      <t xml:space="preserve"> The Devoted Type of R6. Type 6A expresses the gentler type of the sixth ray, more expressive of the Neptunian energy. It represents a type of energy which inclines towards deep attachment to the objects of devotion, and to transcendental idealism.</t>
    </r>
  </si>
  <si>
    <r>
      <t>R6B:</t>
    </r>
    <r>
      <rPr>
        <sz val="11"/>
        <color rgb="FFFF3EDF"/>
        <rFont val="Times"/>
      </rPr>
      <t xml:space="preserve"> The Fiery, Zealous Type of R6. Type 6B expresses forces more correlated with the planet Mars than Neptune. The nature is fierce and often destructive when its ideals are challenged. This type of sixth ray energy can often be involved in the persecution of those who do not share its ideals, visions and creeds and is given to fanaticism.</t>
    </r>
  </si>
  <si>
    <r>
      <t>R7A:</t>
    </r>
    <r>
      <rPr>
        <sz val="11"/>
        <color rgb="FF9900CC"/>
        <rFont val="Times"/>
      </rPr>
      <t xml:space="preserve"> The Highly Organized Type of R7. Type 7A is often correlated with a personality on the seventh ray. The love of correct appearance, pattern, routine and arrangement is pronounced. The power of Saturn is prominent.</t>
    </r>
  </si>
  <si>
    <r>
      <t>R7B:</t>
    </r>
    <r>
      <rPr>
        <sz val="11"/>
        <color rgb="FF9900CC"/>
        <rFont val="Times"/>
      </rPr>
      <t xml:space="preserve"> The Transformative, Renovative Type of R7. Type 7B is more likely to be correlated with the seventh ray </t>
    </r>
    <r>
      <rPr>
        <i/>
        <sz val="11"/>
        <color rgb="FF9900CC"/>
        <rFont val="Times"/>
      </rPr>
      <t>soul</t>
    </r>
    <r>
      <rPr>
        <sz val="11"/>
        <color rgb="FF9900CC"/>
        <rFont val="Times"/>
      </rPr>
      <t xml:space="preserve"> than with the seventh ray personality. </t>
    </r>
    <r>
      <rPr>
        <i/>
        <sz val="11"/>
        <color rgb="FF9900CC"/>
        <rFont val="Times"/>
      </rPr>
      <t>Re</t>
    </r>
    <r>
      <rPr>
        <sz val="11"/>
        <color rgb="FF9900CC"/>
        <rFont val="Times"/>
      </rPr>
      <t xml:space="preserve">novation and </t>
    </r>
    <r>
      <rPr>
        <i/>
        <sz val="11"/>
        <color rgb="FF9900CC"/>
        <rFont val="Times"/>
      </rPr>
      <t>re</t>
    </r>
    <r>
      <rPr>
        <sz val="11"/>
        <color rgb="FF9900CC"/>
        <rFont val="Times"/>
      </rPr>
      <t>organization are seen to be of greater importance than the maintenance of strict order. The power of Uranus (a largely seventh ray planet) is prominent.</t>
    </r>
  </si>
  <si>
    <t>  Ray types NOW:</t>
  </si>
  <si>
    <t>Ray 1A</t>
  </si>
  <si>
    <t>Ray 1B</t>
  </si>
  <si>
    <t>Ray 2A</t>
  </si>
  <si>
    <t>Ray 2B</t>
  </si>
  <si>
    <t>Ray 3A</t>
  </si>
  <si>
    <t>Ray 3B</t>
  </si>
  <si>
    <t>Ray 4A</t>
  </si>
  <si>
    <t>Ray 4B</t>
  </si>
  <si>
    <t>Ray 5A</t>
  </si>
  <si>
    <t>Ray 5B</t>
  </si>
  <si>
    <t>Ray 6A</t>
  </si>
  <si>
    <t>Ray 6B</t>
  </si>
  <si>
    <t>Ray 7A</t>
  </si>
  <si>
    <t>Ray 7B</t>
  </si>
  <si>
    <t>  Ray types FORMERLY:</t>
  </si>
  <si>
    <t>  Ray types NOW and FORMERLY combined:</t>
  </si>
  <si>
    <t>  Ray types FORMERLY versus NOW compared:</t>
  </si>
  <si>
    <t>Ray 1A formerly</t>
  </si>
  <si>
    <t>Ray 1B formerly</t>
  </si>
  <si>
    <t>Ray 1A now</t>
  </si>
  <si>
    <t>Ray 1B now</t>
  </si>
  <si>
    <t>Ray 2A formerly</t>
  </si>
  <si>
    <t>Ray 2B formerly</t>
  </si>
  <si>
    <t>Ray 2A now</t>
  </si>
  <si>
    <t>Ray 2B now</t>
  </si>
  <si>
    <t>Ray 3A formerly</t>
  </si>
  <si>
    <t>Ray 3B formerly</t>
  </si>
  <si>
    <t>Ray 3A now</t>
  </si>
  <si>
    <t>Ray 3B now</t>
  </si>
  <si>
    <t>Ray 4A formerly</t>
  </si>
  <si>
    <t>Ray 4B formerly</t>
  </si>
  <si>
    <t>Ray 4A now</t>
  </si>
  <si>
    <t>Ray 4B now</t>
  </si>
  <si>
    <t>Ray 5A formerly</t>
  </si>
  <si>
    <t>Ray 5B formerly</t>
  </si>
  <si>
    <t>Ray 5A now</t>
  </si>
  <si>
    <t>Ray 5B now</t>
  </si>
  <si>
    <t>Ray 6A formerly</t>
  </si>
  <si>
    <t>Ray 6B formerly</t>
  </si>
  <si>
    <t>Ray 6A now</t>
  </si>
  <si>
    <t>Ray 6B now</t>
  </si>
  <si>
    <t>Ray 7A formerly</t>
  </si>
  <si>
    <t>Ray 7B formerly</t>
  </si>
  <si>
    <t>Ray 7A now</t>
  </si>
  <si>
    <t>Ray 7B now</t>
  </si>
  <si>
    <t>  Ray types FORMERLY to NOW difference:</t>
  </si>
  <si>
    <t>RAY LINES</t>
  </si>
  <si>
    <t>Although there are Seven Rays, they are divided into two main energy streams or lines. The first line derives from R1 and includes R3, R5 and R7; these four are the so-called "hard line" rays. The second line (the "soft line") derives from R2 and includes R4 and R6. It is often possible to gather an overall impression of oneself or another individual simply by consulting the relative elevation of the two ray lines - the "hard line" in red and the "soft line" in blue. The hard line is more related to form and the soft line to the life within the form. The general balance of the two ray lines can be reasonably evaluated by consulting these graphs. The general tendency of the two lines to increase or decrease can be seen. You may also decide in a general way whether you should work towards achieving a better balance between them.</t>
  </si>
  <si>
    <t>  Ray lines NOW:</t>
  </si>
  <si>
    <t>Hard line Rays</t>
  </si>
  <si>
    <t>Soft line Rays</t>
  </si>
  <si>
    <t>  Ray lines FORMERLY:</t>
  </si>
  <si>
    <t>  Ray lines NOW and FORMERLY combined:</t>
  </si>
  <si>
    <t>  Ray lines FORMERLY versus NOW compared:</t>
  </si>
  <si>
    <t>Hard formerly</t>
  </si>
  <si>
    <t>Hard now</t>
  </si>
  <si>
    <t>Soft formerly</t>
  </si>
  <si>
    <t>Soft now</t>
  </si>
  <si>
    <t>  Ray lines FORMERLY to NOW difference:</t>
  </si>
  <si>
    <t>NOW</t>
  </si>
  <si>
    <t>FORMERLY</t>
  </si>
  <si>
    <t>RESPONSE PATTERNS</t>
  </si>
  <si>
    <r>
      <t xml:space="preserve">There is high value in this tabulation. Definite response tendencies are indicated and these tendencies can be correlated with the rays. For instance, those with a high R5 in their energy system, may be highly discriminating and rarely use the category Definitely True, because they can always find exceptions. The overall elevations of their ray columns tend to be lower than the elevations for certain other Ray-Types. With R6 types, both the Definitely True and Definitely False category may be strongly emphasized, because they tend to see life in terms of extremes. The ray elevations for R6 types tends to be higher than normal, perhaps because they are </t>
    </r>
    <r>
      <rPr>
        <i/>
        <sz val="11"/>
        <color theme="1"/>
        <rFont val="Times"/>
      </rPr>
      <t>not</t>
    </r>
    <r>
      <rPr>
        <sz val="11"/>
        <color theme="1"/>
        <rFont val="Times"/>
      </rPr>
      <t xml:space="preserve"> so discriminating. They are also to a considerable extent "front loaded", which means that the categories DT and UT will have considerable weight. When it comes to R1 types, they may see themselves as appropriating all rays and so, again, we may find high ray elevations. R4 types may have difficulty seeing things all one way or another and so responses that are "More True that False", "In Between" or "More False than True" may be found in abundance. The Ray Response Pattern may also be used to detect patterns of extroversion and introversion, with higher elevations indicating the former (extroversion) and relatively lower elevations the latter (introversion). All this is to say that the Ray Response Pattern should be studied for the clues it may reveal regarding predominating rays. More analysis on this type of tabulation is in process.</t>
    </r>
  </si>
  <si>
    <t>It should also be said that when a ray has a large number in the category Definitely True, that ray may be presumed to be prominent in the energy system. If the same ray that has many Definitely True responses also has some Definitely False responses, the cause is usually to be found in the difference between Ray-Types which often can be of very contrasting natures.</t>
  </si>
  <si>
    <t>END OF RESULTS</t>
  </si>
  <si>
    <t>The PIP III is offered free of charge, and is supported by voluntary contributions. If you would like to contribute and help continue the work, please visit https://www.sevenray.org/donate/. Thank you!</t>
  </si>
  <si>
    <t>END OF QUESTIONNAIRE</t>
  </si>
  <si>
    <t>Switch to the "Results" tab to see your results.</t>
  </si>
  <si>
    <t>PIP III QUESTIONNAIRE</t>
  </si>
  <si>
    <t>N</t>
  </si>
  <si>
    <t>F</t>
  </si>
  <si>
    <t>R</t>
  </si>
  <si>
    <t>G</t>
  </si>
  <si>
    <t>A</t>
  </si>
  <si>
    <t>B</t>
  </si>
  <si>
    <t>G1</t>
  </si>
  <si>
    <t>G2</t>
  </si>
  <si>
    <t>G3</t>
  </si>
  <si>
    <t>G4</t>
  </si>
  <si>
    <t>G5</t>
  </si>
  <si>
    <t>G6</t>
  </si>
  <si>
    <t>G7</t>
  </si>
  <si>
    <t>A1</t>
  </si>
  <si>
    <t>A2</t>
  </si>
  <si>
    <t>A3</t>
  </si>
  <si>
    <t>A4</t>
  </si>
  <si>
    <t>A5</t>
  </si>
  <si>
    <t>A6</t>
  </si>
  <si>
    <t>A7</t>
  </si>
  <si>
    <t>B1</t>
  </si>
  <si>
    <t>B2</t>
  </si>
  <si>
    <t>B3</t>
  </si>
  <si>
    <t>B4</t>
  </si>
  <si>
    <t>B5</t>
  </si>
  <si>
    <t>B6</t>
  </si>
  <si>
    <t>B7</t>
  </si>
  <si>
    <t>I</t>
  </si>
  <si>
    <t>G1N</t>
  </si>
  <si>
    <t>G1F</t>
  </si>
  <si>
    <t>G2N</t>
  </si>
  <si>
    <t>G2F</t>
  </si>
  <si>
    <t>G3N</t>
  </si>
  <si>
    <t>G3F</t>
  </si>
  <si>
    <t>G4N</t>
  </si>
  <si>
    <t>G4F</t>
  </si>
  <si>
    <t>G5N</t>
  </si>
  <si>
    <t>G5F</t>
  </si>
  <si>
    <t>G6N</t>
  </si>
  <si>
    <t>G6F</t>
  </si>
  <si>
    <t>G7N</t>
  </si>
  <si>
    <t>G7F</t>
  </si>
  <si>
    <t>A1N</t>
  </si>
  <si>
    <t>A1F</t>
  </si>
  <si>
    <t>A2N</t>
  </si>
  <si>
    <t>A2F</t>
  </si>
  <si>
    <t>A3N</t>
  </si>
  <si>
    <t>A3F</t>
  </si>
  <si>
    <t>A4N</t>
  </si>
  <si>
    <t>A4F</t>
  </si>
  <si>
    <t>A5N</t>
  </si>
  <si>
    <t>A5F</t>
  </si>
  <si>
    <t>A6N</t>
  </si>
  <si>
    <t>A6F</t>
  </si>
  <si>
    <t>A7N</t>
  </si>
  <si>
    <t>A7F</t>
  </si>
  <si>
    <t>B1N</t>
  </si>
  <si>
    <t>B1F</t>
  </si>
  <si>
    <t>B2N</t>
  </si>
  <si>
    <t>B2F</t>
  </si>
  <si>
    <t>B3N</t>
  </si>
  <si>
    <t>B3F</t>
  </si>
  <si>
    <t>B4N</t>
  </si>
  <si>
    <t>B4F</t>
  </si>
  <si>
    <t>B5N</t>
  </si>
  <si>
    <t>B5F</t>
  </si>
  <si>
    <t>B6N</t>
  </si>
  <si>
    <t>B6F</t>
  </si>
  <si>
    <t>B7N</t>
  </si>
  <si>
    <t>B7F</t>
  </si>
  <si>
    <t>R1N</t>
  </si>
  <si>
    <t>R1F</t>
  </si>
  <si>
    <t>R2N</t>
  </si>
  <si>
    <t>R2F</t>
  </si>
  <si>
    <t>R3N</t>
  </si>
  <si>
    <t>R3F</t>
  </si>
  <si>
    <t>R4N</t>
  </si>
  <si>
    <t>R4F</t>
  </si>
  <si>
    <t>R5N</t>
  </si>
  <si>
    <t>R5F</t>
  </si>
  <si>
    <t>R6N</t>
  </si>
  <si>
    <t>R6F</t>
  </si>
  <si>
    <t>R7N</t>
  </si>
  <si>
    <t>R7F</t>
  </si>
  <si>
    <t>T1</t>
  </si>
  <si>
    <t>T2</t>
  </si>
  <si>
    <t>T3</t>
  </si>
  <si>
    <t>T4</t>
  </si>
  <si>
    <t>T5</t>
  </si>
  <si>
    <t>T6</t>
  </si>
  <si>
    <t>T7</t>
  </si>
  <si>
    <t>T1N</t>
  </si>
  <si>
    <t>T1F</t>
  </si>
  <si>
    <t>T2N</t>
  </si>
  <si>
    <t>T2F</t>
  </si>
  <si>
    <t>T3N</t>
  </si>
  <si>
    <t>T3F</t>
  </si>
  <si>
    <t>T4N</t>
  </si>
  <si>
    <t>T4F</t>
  </si>
  <si>
    <t>T5N</t>
  </si>
  <si>
    <t>T5F</t>
  </si>
  <si>
    <t>T6N</t>
  </si>
  <si>
    <t>T6F</t>
  </si>
  <si>
    <t>T7N</t>
  </si>
  <si>
    <t>T7F</t>
  </si>
  <si>
    <t>Now:</t>
  </si>
  <si>
    <t>Formerly:</t>
  </si>
  <si>
    <t>Instructions: Answer each question by entering a number from 1-7 in the yellow areas, for both "Now" and "Formerly".</t>
  </si>
  <si>
    <t>DT: Definitely True</t>
  </si>
  <si>
    <t>UT: Usually True</t>
  </si>
  <si>
    <t>MT: More True Than False</t>
  </si>
  <si>
    <t>IB: In Between</t>
  </si>
  <si>
    <t>MF: More False Than True</t>
  </si>
  <si>
    <t>UF: Usually False</t>
  </si>
  <si>
    <t>DF: Definitely False</t>
  </si>
  <si>
    <t>1)</t>
  </si>
  <si>
    <t>2)</t>
  </si>
  <si>
    <t>3)</t>
  </si>
  <si>
    <t>4)</t>
  </si>
  <si>
    <t>5)</t>
  </si>
  <si>
    <t>6)</t>
  </si>
  <si>
    <t>7)</t>
  </si>
  <si>
    <t>Spreadsheet release: January 19,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</si>
</sst>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i/>
      <sz val="11"/>
      <color theme="1"/>
      <name val="Calibri"/>
      <family val="2"/>
      <scheme val="minor"/>
    </font>
    <font>
      <sz val="11"/>
      <color theme="1"/>
      <name val="Calibri"/>
      <family val="2"/>
      <scheme val="minor"/>
    </font>
    <font>
      <u/>
      <sz val="11"/>
      <color theme="10"/>
      <name val="Calibri"/>
      <family val="2"/>
      <scheme val="minor"/>
    </font>
    <font>
      <b/>
      <sz val="24"/>
      <color theme="1"/>
      <name val="Times"/>
    </font>
    <font>
      <sz val="11"/>
      <color theme="1"/>
      <name val="Times"/>
    </font>
    <font>
      <b/>
      <sz val="11"/>
      <color theme="1"/>
      <name val="Times"/>
    </font>
    <font>
      <i/>
      <sz val="11"/>
      <color theme="1"/>
      <name val="Times"/>
    </font>
    <font>
      <sz val="11"/>
      <color rgb="FFFF0000"/>
      <name val="Courier"/>
      <family val="3"/>
    </font>
    <font>
      <sz val="11"/>
      <color rgb="FF191970"/>
      <name val="Courier"/>
      <family val="3"/>
    </font>
    <font>
      <sz val="11"/>
      <color rgb="FF008000"/>
      <name val="Courier"/>
      <family val="3"/>
    </font>
    <font>
      <sz val="11"/>
      <color rgb="FFC0C000"/>
      <name val="Courier"/>
      <family val="3"/>
    </font>
    <font>
      <sz val="11"/>
      <color rgb="FFFFA500"/>
      <name val="Courier"/>
      <family val="3"/>
    </font>
    <font>
      <sz val="11"/>
      <color rgb="FFFF3EDF"/>
      <name val="Courier"/>
      <family val="3"/>
    </font>
    <font>
      <sz val="11"/>
      <color rgb="FF9900CC"/>
      <name val="Courier"/>
      <family val="3"/>
    </font>
    <font>
      <b/>
      <i/>
      <sz val="11"/>
      <color theme="1"/>
      <name val="Times"/>
    </font>
    <font>
      <b/>
      <sz val="11"/>
      <color rgb="FFFF0000"/>
      <name val="Times"/>
    </font>
    <font>
      <sz val="11"/>
      <color rgb="FFFF0000"/>
      <name val="Times"/>
    </font>
    <font>
      <i/>
      <sz val="11"/>
      <color rgb="FFFF0000"/>
      <name val="Times"/>
    </font>
    <font>
      <b/>
      <sz val="11"/>
      <color rgb="FF191970"/>
      <name val="Times"/>
    </font>
    <font>
      <sz val="11"/>
      <color rgb="FF191970"/>
      <name val="Times"/>
    </font>
    <font>
      <b/>
      <sz val="11"/>
      <color rgb="FF008000"/>
      <name val="Times"/>
    </font>
    <font>
      <sz val="11"/>
      <color rgb="FF008000"/>
      <name val="Times"/>
    </font>
    <font>
      <b/>
      <sz val="11"/>
      <color rgb="FFC0C000"/>
      <name val="Times"/>
    </font>
    <font>
      <sz val="11"/>
      <color rgb="FFC0C000"/>
      <name val="Times"/>
    </font>
    <font>
      <b/>
      <sz val="11"/>
      <color rgb="FFFFA500"/>
      <name val="Times"/>
    </font>
    <font>
      <sz val="11"/>
      <color rgb="FFFFA500"/>
      <name val="Times"/>
    </font>
    <font>
      <b/>
      <sz val="11"/>
      <color rgb="FFFF3EDF"/>
      <name val="Times"/>
    </font>
    <font>
      <sz val="11"/>
      <color rgb="FFFF3EDF"/>
      <name val="Times"/>
    </font>
    <font>
      <b/>
      <sz val="11"/>
      <color rgb="FF9900CC"/>
      <name val="Times"/>
    </font>
    <font>
      <sz val="11"/>
      <color rgb="FF9900CC"/>
      <name val="Times"/>
    </font>
    <font>
      <i/>
      <sz val="11"/>
      <color rgb="FF9900CC"/>
      <name val="Times"/>
    </font>
    <font>
      <sz val="11"/>
      <color theme="1"/>
      <name val="Courier"/>
      <family val="3"/>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3" fillId="0" borderId="0" applyNumberFormat="0" applyFill="0" applyBorder="0" applyAlignment="0" applyProtection="0"/>
  </cellStyleXfs>
  <cellXfs count="42">
    <xf numFmtId="0" fontId="0" fillId="0" borderId="0" xfId="0"/>
    <xf numFmtId="0" fontId="0" fillId="0" borderId="0" xfId="0" applyAlignment="1">
      <alignment vertical="top"/>
    </xf>
    <xf numFmtId="0" fontId="0" fillId="0" borderId="0" xfId="0" applyAlignment="1">
      <alignment vertical="top" wrapText="1"/>
    </xf>
    <xf numFmtId="0" fontId="4" fillId="0" borderId="0" xfId="0" applyFont="1"/>
    <xf numFmtId="0" fontId="5" fillId="0" borderId="0" xfId="0" applyFont="1"/>
    <xf numFmtId="0" fontId="3" fillId="0" borderId="0" xfId="2" applyAlignment="1" applyProtection="1"/>
    <xf numFmtId="0" fontId="0" fillId="0" borderId="1" xfId="0" applyBorder="1"/>
    <xf numFmtId="0" fontId="6" fillId="0" borderId="0" xfId="0" applyFont="1"/>
    <xf numFmtId="0" fontId="8" fillId="0" borderId="0" xfId="0" applyFont="1"/>
    <xf numFmtId="10" fontId="8" fillId="0" borderId="0" xfId="1" applyNumberFormat="1" applyFont="1"/>
    <xf numFmtId="0" fontId="9" fillId="0" borderId="0" xfId="0" applyFont="1"/>
    <xf numFmtId="10" fontId="9" fillId="0" borderId="0" xfId="1" applyNumberFormat="1" applyFont="1"/>
    <xf numFmtId="0" fontId="10" fillId="0" borderId="0" xfId="0" applyFont="1"/>
    <xf numFmtId="10" fontId="10" fillId="0" borderId="0" xfId="1" applyNumberFormat="1" applyFont="1"/>
    <xf numFmtId="0" fontId="11" fillId="0" borderId="0" xfId="0" applyFont="1"/>
    <xf numFmtId="10" fontId="11" fillId="0" borderId="0" xfId="1" applyNumberFormat="1" applyFont="1"/>
    <xf numFmtId="0" fontId="12" fillId="0" borderId="0" xfId="0" applyFont="1"/>
    <xf numFmtId="10" fontId="12" fillId="0" borderId="0" xfId="1" applyNumberFormat="1" applyFont="1"/>
    <xf numFmtId="0" fontId="13" fillId="0" borderId="0" xfId="0" applyFont="1"/>
    <xf numFmtId="10" fontId="13" fillId="0" borderId="0" xfId="1" applyNumberFormat="1" applyFont="1"/>
    <xf numFmtId="0" fontId="14" fillId="0" borderId="0" xfId="0" applyFont="1"/>
    <xf numFmtId="10" fontId="14" fillId="0" borderId="0" xfId="1" applyNumberFormat="1" applyFont="1"/>
    <xf numFmtId="0" fontId="0" fillId="0" borderId="0" xfId="0" applyAlignment="1">
      <alignment horizontal="left"/>
    </xf>
    <xf numFmtId="0" fontId="0" fillId="0" borderId="0" xfId="0" applyAlignment="1">
      <alignment horizontal="left" indent="1"/>
    </xf>
    <xf numFmtId="0" fontId="0" fillId="0" borderId="0" xfId="0" applyAlignment="1">
      <alignment wrapText="1"/>
    </xf>
    <xf numFmtId="0" fontId="32" fillId="0" borderId="0" xfId="0" applyFont="1"/>
    <xf numFmtId="10" fontId="0" fillId="0" borderId="0" xfId="1" applyNumberFormat="1" applyFont="1"/>
    <xf numFmtId="0" fontId="0" fillId="0" borderId="0" xfId="0" applyAlignment="1">
      <alignment horizontal="right"/>
    </xf>
    <xf numFmtId="0" fontId="0" fillId="0" borderId="0" xfId="0" applyAlignment="1">
      <alignment horizontal="right" vertical="top" wrapText="1"/>
    </xf>
    <xf numFmtId="0" fontId="0" fillId="2" borderId="2" xfId="0" applyFill="1" applyBorder="1" applyAlignment="1" applyProtection="1">
      <alignment horizontal="left" vertical="top" wrapText="1"/>
      <protection locked="0"/>
    </xf>
    <xf numFmtId="0" fontId="5" fillId="0" borderId="0" xfId="0" applyFont="1" applyAlignment="1">
      <alignment wrapText="1"/>
    </xf>
    <xf numFmtId="0" fontId="0" fillId="0" borderId="0" xfId="0"/>
    <xf numFmtId="0" fontId="3" fillId="0" borderId="0" xfId="2" applyAlignment="1" applyProtection="1">
      <alignment horizontal="left" wrapText="1"/>
    </xf>
    <xf numFmtId="0" fontId="19" fillId="0" borderId="0" xfId="0" applyFont="1" applyAlignment="1">
      <alignment horizontal="left" wrapText="1"/>
    </xf>
    <xf numFmtId="0" fontId="0" fillId="0" borderId="0" xfId="0"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horizontal="left" wrapText="1"/>
    </xf>
    <xf numFmtId="0" fontId="27" fillId="0" borderId="0" xfId="0" applyFont="1" applyAlignment="1">
      <alignment horizontal="left" wrapText="1"/>
    </xf>
    <xf numFmtId="0" fontId="29" fillId="0" borderId="0" xfId="0" applyFont="1" applyAlignment="1">
      <alignment horizontal="left" wrapText="1"/>
    </xf>
    <xf numFmtId="0" fontId="5" fillId="0" borderId="0" xfId="0" applyFont="1" applyAlignment="1">
      <alignment horizontal="left" wrapText="1"/>
    </xf>
    <xf numFmtId="0" fontId="16" fillId="0" borderId="0" xfId="0" applyFont="1" applyAlignment="1">
      <alignment horizontal="left" wrapText="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CCCC00"/>
      <color rgb="FF8080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58B4-4DEC-A489-70FEE5D9CC26}"/>
              </c:ext>
            </c:extLst>
          </c:dPt>
          <c:dPt>
            <c:idx val="1"/>
            <c:invertIfNegative val="0"/>
            <c:bubble3D val="0"/>
            <c:spPr>
              <a:solidFill>
                <a:srgbClr val="191977"/>
              </a:solidFill>
            </c:spPr>
            <c:extLst>
              <c:ext xmlns:c16="http://schemas.microsoft.com/office/drawing/2014/chart" uri="{C3380CC4-5D6E-409C-BE32-E72D297353CC}">
                <c16:uniqueId val="{00000003-58B4-4DEC-A489-70FEE5D9CC26}"/>
              </c:ext>
            </c:extLst>
          </c:dPt>
          <c:dPt>
            <c:idx val="2"/>
            <c:invertIfNegative val="0"/>
            <c:bubble3D val="0"/>
            <c:spPr>
              <a:solidFill>
                <a:srgbClr val="008000"/>
              </a:solidFill>
            </c:spPr>
            <c:extLst>
              <c:ext xmlns:c16="http://schemas.microsoft.com/office/drawing/2014/chart" uri="{C3380CC4-5D6E-409C-BE32-E72D297353CC}">
                <c16:uniqueId val="{00000005-58B4-4DEC-A489-70FEE5D9CC26}"/>
              </c:ext>
            </c:extLst>
          </c:dPt>
          <c:dPt>
            <c:idx val="3"/>
            <c:invertIfNegative val="0"/>
            <c:bubble3D val="0"/>
            <c:spPr>
              <a:solidFill>
                <a:srgbClr val="FFFF00"/>
              </a:solidFill>
            </c:spPr>
            <c:extLst>
              <c:ext xmlns:c16="http://schemas.microsoft.com/office/drawing/2014/chart" uri="{C3380CC4-5D6E-409C-BE32-E72D297353CC}">
                <c16:uniqueId val="{00000007-58B4-4DEC-A489-70FEE5D9CC26}"/>
              </c:ext>
            </c:extLst>
          </c:dPt>
          <c:dPt>
            <c:idx val="4"/>
            <c:invertIfNegative val="0"/>
            <c:bubble3D val="0"/>
            <c:spPr>
              <a:solidFill>
                <a:srgbClr val="FFA500"/>
              </a:solidFill>
            </c:spPr>
            <c:extLst>
              <c:ext xmlns:c16="http://schemas.microsoft.com/office/drawing/2014/chart" uri="{C3380CC4-5D6E-409C-BE32-E72D297353CC}">
                <c16:uniqueId val="{00000009-58B4-4DEC-A489-70FEE5D9CC26}"/>
              </c:ext>
            </c:extLst>
          </c:dPt>
          <c:dPt>
            <c:idx val="5"/>
            <c:invertIfNegative val="0"/>
            <c:bubble3D val="0"/>
            <c:spPr>
              <a:gradFill flip="none" rotWithShape="1">
                <a:gsLst>
                  <a:gs pos="0">
                    <a:srgbClr val="FF3EDF"/>
                  </a:gs>
                  <a:gs pos="100000">
                    <a:srgbClr val="003AFF"/>
                  </a:gs>
                </a:gsLst>
                <a:lin ang="0" scaled="1"/>
                <a:tileRect/>
              </a:gradFill>
            </c:spPr>
            <c:extLst>
              <c:ext xmlns:c16="http://schemas.microsoft.com/office/drawing/2014/chart" uri="{C3380CC4-5D6E-409C-BE32-E72D297353CC}">
                <c16:uniqueId val="{0000000B-58B4-4DEC-A489-70FEE5D9CC26}"/>
              </c:ext>
            </c:extLst>
          </c:dPt>
          <c:dPt>
            <c:idx val="6"/>
            <c:invertIfNegative val="0"/>
            <c:bubble3D val="0"/>
            <c:spPr>
              <a:solidFill>
                <a:srgbClr val="9900CC"/>
              </a:solidFill>
            </c:spPr>
            <c:extLst>
              <c:ext xmlns:c16="http://schemas.microsoft.com/office/drawing/2014/chart" uri="{C3380CC4-5D6E-409C-BE32-E72D297353CC}">
                <c16:uniqueId val="{0000000D-58B4-4DEC-A489-70FEE5D9CC26}"/>
              </c:ext>
            </c:extLst>
          </c:dPt>
          <c:cat>
            <c:strRef>
              <c:f>Results!$A$27:$A$33</c:f>
              <c:strCache>
                <c:ptCount val="7"/>
                <c:pt idx="0">
                  <c:v>Ray 1</c:v>
                </c:pt>
                <c:pt idx="1">
                  <c:v>Ray 2</c:v>
                </c:pt>
                <c:pt idx="2">
                  <c:v>Ray 3</c:v>
                </c:pt>
                <c:pt idx="3">
                  <c:v>Ray 4</c:v>
                </c:pt>
                <c:pt idx="4">
                  <c:v>Ray 5</c:v>
                </c:pt>
                <c:pt idx="5">
                  <c:v>Ray 6</c:v>
                </c:pt>
                <c:pt idx="6">
                  <c:v>Ray 7</c:v>
                </c:pt>
              </c:strCache>
            </c:strRef>
          </c:cat>
          <c:val>
            <c:numRef>
              <c:f>Results!$B$27:$B$33</c:f>
              <c:numCache>
                <c:formatCode>0.00%</c:formatCode>
                <c:ptCount val="7"/>
                <c:pt idx="0">
                  <c:v>0.5</c:v>
                </c:pt>
                <c:pt idx="1">
                  <c:v>0.5</c:v>
                </c:pt>
                <c:pt idx="2">
                  <c:v>0.5</c:v>
                </c:pt>
                <c:pt idx="3">
                  <c:v>0.5</c:v>
                </c:pt>
                <c:pt idx="4">
                  <c:v>0.5</c:v>
                </c:pt>
                <c:pt idx="5">
                  <c:v>0.5</c:v>
                </c:pt>
                <c:pt idx="6">
                  <c:v>0.5</c:v>
                </c:pt>
              </c:numCache>
            </c:numRef>
          </c:val>
          <c:extLst>
            <c:ext xmlns:c16="http://schemas.microsoft.com/office/drawing/2014/chart" uri="{C3380CC4-5D6E-409C-BE32-E72D297353CC}">
              <c16:uniqueId val="{0000000E-58B4-4DEC-A489-70FEE5D9CC26}"/>
            </c:ext>
          </c:extLst>
        </c:ser>
        <c:dLbls>
          <c:showLegendKey val="0"/>
          <c:showVal val="0"/>
          <c:showCatName val="0"/>
          <c:showSerName val="0"/>
          <c:showPercent val="0"/>
          <c:showBubbleSize val="0"/>
        </c:dLbls>
        <c:gapWidth val="150"/>
        <c:axId val="148336640"/>
        <c:axId val="148338176"/>
      </c:barChart>
      <c:catAx>
        <c:axId val="148336640"/>
        <c:scaling>
          <c:orientation val="minMax"/>
        </c:scaling>
        <c:delete val="0"/>
        <c:axPos val="b"/>
        <c:numFmt formatCode="General" sourceLinked="0"/>
        <c:majorTickMark val="out"/>
        <c:minorTickMark val="none"/>
        <c:tickLblPos val="nextTo"/>
        <c:crossAx val="148338176"/>
        <c:crosses val="autoZero"/>
        <c:auto val="1"/>
        <c:lblAlgn val="ctr"/>
        <c:lblOffset val="100"/>
        <c:noMultiLvlLbl val="0"/>
      </c:catAx>
      <c:valAx>
        <c:axId val="148338176"/>
        <c:scaling>
          <c:orientation val="minMax"/>
        </c:scaling>
        <c:delete val="0"/>
        <c:axPos val="l"/>
        <c:majorGridlines/>
        <c:numFmt formatCode="0.00%" sourceLinked="1"/>
        <c:majorTickMark val="out"/>
        <c:minorTickMark val="none"/>
        <c:tickLblPos val="nextTo"/>
        <c:crossAx val="148336640"/>
        <c:crosses val="autoZero"/>
        <c:crossBetween val="between"/>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EF59-4197-AE9C-B01CEC59A76A}"/>
              </c:ext>
            </c:extLst>
          </c:dPt>
          <c:dPt>
            <c:idx val="1"/>
            <c:invertIfNegative val="0"/>
            <c:bubble3D val="0"/>
            <c:spPr>
              <a:solidFill>
                <a:srgbClr val="191977"/>
              </a:solidFill>
            </c:spPr>
            <c:extLst>
              <c:ext xmlns:c16="http://schemas.microsoft.com/office/drawing/2014/chart" uri="{C3380CC4-5D6E-409C-BE32-E72D297353CC}">
                <c16:uniqueId val="{00000003-EF59-4197-AE9C-B01CEC59A76A}"/>
              </c:ext>
            </c:extLst>
          </c:dPt>
          <c:dPt>
            <c:idx val="2"/>
            <c:invertIfNegative val="0"/>
            <c:bubble3D val="0"/>
            <c:spPr>
              <a:solidFill>
                <a:srgbClr val="008000"/>
              </a:solidFill>
            </c:spPr>
            <c:extLst>
              <c:ext xmlns:c16="http://schemas.microsoft.com/office/drawing/2014/chart" uri="{C3380CC4-5D6E-409C-BE32-E72D297353CC}">
                <c16:uniqueId val="{00000005-EF59-4197-AE9C-B01CEC59A76A}"/>
              </c:ext>
            </c:extLst>
          </c:dPt>
          <c:dPt>
            <c:idx val="3"/>
            <c:invertIfNegative val="0"/>
            <c:bubble3D val="0"/>
            <c:spPr>
              <a:solidFill>
                <a:srgbClr val="FFFF00"/>
              </a:solidFill>
            </c:spPr>
            <c:extLst>
              <c:ext xmlns:c16="http://schemas.microsoft.com/office/drawing/2014/chart" uri="{C3380CC4-5D6E-409C-BE32-E72D297353CC}">
                <c16:uniqueId val="{00000007-EF59-4197-AE9C-B01CEC59A76A}"/>
              </c:ext>
            </c:extLst>
          </c:dPt>
          <c:dPt>
            <c:idx val="4"/>
            <c:invertIfNegative val="0"/>
            <c:bubble3D val="0"/>
            <c:spPr>
              <a:solidFill>
                <a:srgbClr val="FFA500"/>
              </a:solidFill>
            </c:spPr>
            <c:extLst>
              <c:ext xmlns:c16="http://schemas.microsoft.com/office/drawing/2014/chart" uri="{C3380CC4-5D6E-409C-BE32-E72D297353CC}">
                <c16:uniqueId val="{00000009-EF59-4197-AE9C-B01CEC59A76A}"/>
              </c:ext>
            </c:extLst>
          </c:dPt>
          <c:dPt>
            <c:idx val="5"/>
            <c:invertIfNegative val="0"/>
            <c:bubble3D val="0"/>
            <c:spPr>
              <a:gradFill flip="none" rotWithShape="1">
                <a:gsLst>
                  <a:gs pos="0">
                    <a:srgbClr val="FF3EDF"/>
                  </a:gs>
                  <a:gs pos="100000">
                    <a:srgbClr val="003AFF"/>
                  </a:gs>
                </a:gsLst>
                <a:lin ang="0" scaled="1"/>
                <a:tileRect/>
              </a:gradFill>
            </c:spPr>
            <c:extLst>
              <c:ext xmlns:c16="http://schemas.microsoft.com/office/drawing/2014/chart" uri="{C3380CC4-5D6E-409C-BE32-E72D297353CC}">
                <c16:uniqueId val="{0000000B-EF59-4197-AE9C-B01CEC59A76A}"/>
              </c:ext>
            </c:extLst>
          </c:dPt>
          <c:dPt>
            <c:idx val="6"/>
            <c:invertIfNegative val="0"/>
            <c:bubble3D val="0"/>
            <c:spPr>
              <a:solidFill>
                <a:srgbClr val="9900CC"/>
              </a:solidFill>
            </c:spPr>
            <c:extLst>
              <c:ext xmlns:c16="http://schemas.microsoft.com/office/drawing/2014/chart" uri="{C3380CC4-5D6E-409C-BE32-E72D297353CC}">
                <c16:uniqueId val="{0000000D-EF59-4197-AE9C-B01CEC59A76A}"/>
              </c:ext>
            </c:extLst>
          </c:dPt>
          <c:cat>
            <c:strRef>
              <c:f>Results!$A$38:$A$44</c:f>
              <c:strCache>
                <c:ptCount val="7"/>
                <c:pt idx="0">
                  <c:v>Ray 1</c:v>
                </c:pt>
                <c:pt idx="1">
                  <c:v>Ray 2</c:v>
                </c:pt>
                <c:pt idx="2">
                  <c:v>Ray 3</c:v>
                </c:pt>
                <c:pt idx="3">
                  <c:v>Ray 4</c:v>
                </c:pt>
                <c:pt idx="4">
                  <c:v>Ray 5</c:v>
                </c:pt>
                <c:pt idx="5">
                  <c:v>Ray 6</c:v>
                </c:pt>
                <c:pt idx="6">
                  <c:v>Ray 7</c:v>
                </c:pt>
              </c:strCache>
            </c:strRef>
          </c:cat>
          <c:val>
            <c:numRef>
              <c:f>Results!$B$38:$B$44</c:f>
              <c:numCache>
                <c:formatCode>0.00%</c:formatCode>
                <c:ptCount val="7"/>
                <c:pt idx="0">
                  <c:v>0.5</c:v>
                </c:pt>
                <c:pt idx="1">
                  <c:v>0.5</c:v>
                </c:pt>
                <c:pt idx="2">
                  <c:v>0.5</c:v>
                </c:pt>
                <c:pt idx="3">
                  <c:v>0.5</c:v>
                </c:pt>
                <c:pt idx="4">
                  <c:v>0.5</c:v>
                </c:pt>
                <c:pt idx="5">
                  <c:v>0.5</c:v>
                </c:pt>
                <c:pt idx="6">
                  <c:v>0.5</c:v>
                </c:pt>
              </c:numCache>
            </c:numRef>
          </c:val>
          <c:extLst>
            <c:ext xmlns:c16="http://schemas.microsoft.com/office/drawing/2014/chart" uri="{C3380CC4-5D6E-409C-BE32-E72D297353CC}">
              <c16:uniqueId val="{0000000E-EF59-4197-AE9C-B01CEC59A76A}"/>
            </c:ext>
          </c:extLst>
        </c:ser>
        <c:dLbls>
          <c:showLegendKey val="0"/>
          <c:showVal val="0"/>
          <c:showCatName val="0"/>
          <c:showSerName val="0"/>
          <c:showPercent val="0"/>
          <c:showBubbleSize val="0"/>
        </c:dLbls>
        <c:gapWidth val="150"/>
        <c:axId val="148364672"/>
        <c:axId val="148370560"/>
      </c:barChart>
      <c:catAx>
        <c:axId val="148364672"/>
        <c:scaling>
          <c:orientation val="minMax"/>
        </c:scaling>
        <c:delete val="0"/>
        <c:axPos val="b"/>
        <c:numFmt formatCode="General" sourceLinked="0"/>
        <c:majorTickMark val="out"/>
        <c:minorTickMark val="none"/>
        <c:tickLblPos val="nextTo"/>
        <c:crossAx val="148370560"/>
        <c:crosses val="autoZero"/>
        <c:auto val="1"/>
        <c:lblAlgn val="ctr"/>
        <c:lblOffset val="100"/>
        <c:noMultiLvlLbl val="0"/>
      </c:catAx>
      <c:valAx>
        <c:axId val="148370560"/>
        <c:scaling>
          <c:orientation val="minMax"/>
        </c:scaling>
        <c:delete val="0"/>
        <c:axPos val="l"/>
        <c:majorGridlines/>
        <c:numFmt formatCode="0.00%" sourceLinked="1"/>
        <c:majorTickMark val="out"/>
        <c:minorTickMark val="none"/>
        <c:tickLblPos val="nextTo"/>
        <c:crossAx val="148364672"/>
        <c:crosses val="autoZero"/>
        <c:crossBetween val="between"/>
      </c:valAx>
    </c:plotArea>
    <c:legend>
      <c:legendPos val="r"/>
      <c:overlay val="0"/>
    </c:legend>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207D-4A2E-8719-C06162802B13}"/>
              </c:ext>
            </c:extLst>
          </c:dPt>
          <c:dPt>
            <c:idx val="1"/>
            <c:invertIfNegative val="0"/>
            <c:bubble3D val="0"/>
            <c:spPr>
              <a:solidFill>
                <a:srgbClr val="191977"/>
              </a:solidFill>
            </c:spPr>
            <c:extLst>
              <c:ext xmlns:c16="http://schemas.microsoft.com/office/drawing/2014/chart" uri="{C3380CC4-5D6E-409C-BE32-E72D297353CC}">
                <c16:uniqueId val="{00000003-207D-4A2E-8719-C06162802B13}"/>
              </c:ext>
            </c:extLst>
          </c:dPt>
          <c:dPt>
            <c:idx val="2"/>
            <c:invertIfNegative val="0"/>
            <c:bubble3D val="0"/>
            <c:spPr>
              <a:solidFill>
                <a:srgbClr val="008000"/>
              </a:solidFill>
            </c:spPr>
            <c:extLst>
              <c:ext xmlns:c16="http://schemas.microsoft.com/office/drawing/2014/chart" uri="{C3380CC4-5D6E-409C-BE32-E72D297353CC}">
                <c16:uniqueId val="{00000005-207D-4A2E-8719-C06162802B13}"/>
              </c:ext>
            </c:extLst>
          </c:dPt>
          <c:dPt>
            <c:idx val="3"/>
            <c:invertIfNegative val="0"/>
            <c:bubble3D val="0"/>
            <c:spPr>
              <a:solidFill>
                <a:srgbClr val="FFFF00"/>
              </a:solidFill>
            </c:spPr>
            <c:extLst>
              <c:ext xmlns:c16="http://schemas.microsoft.com/office/drawing/2014/chart" uri="{C3380CC4-5D6E-409C-BE32-E72D297353CC}">
                <c16:uniqueId val="{00000007-207D-4A2E-8719-C06162802B13}"/>
              </c:ext>
            </c:extLst>
          </c:dPt>
          <c:dPt>
            <c:idx val="4"/>
            <c:invertIfNegative val="0"/>
            <c:bubble3D val="0"/>
            <c:spPr>
              <a:solidFill>
                <a:srgbClr val="FFA500"/>
              </a:solidFill>
            </c:spPr>
            <c:extLst>
              <c:ext xmlns:c16="http://schemas.microsoft.com/office/drawing/2014/chart" uri="{C3380CC4-5D6E-409C-BE32-E72D297353CC}">
                <c16:uniqueId val="{00000009-207D-4A2E-8719-C06162802B13}"/>
              </c:ext>
            </c:extLst>
          </c:dPt>
          <c:dPt>
            <c:idx val="5"/>
            <c:invertIfNegative val="0"/>
            <c:bubble3D val="0"/>
            <c:spPr>
              <a:gradFill flip="none" rotWithShape="1">
                <a:gsLst>
                  <a:gs pos="0">
                    <a:srgbClr val="FF3EDF"/>
                  </a:gs>
                  <a:gs pos="100000">
                    <a:srgbClr val="003AFF"/>
                  </a:gs>
                </a:gsLst>
                <a:lin ang="0" scaled="1"/>
                <a:tileRect/>
              </a:gradFill>
            </c:spPr>
            <c:extLst>
              <c:ext xmlns:c16="http://schemas.microsoft.com/office/drawing/2014/chart" uri="{C3380CC4-5D6E-409C-BE32-E72D297353CC}">
                <c16:uniqueId val="{0000000B-207D-4A2E-8719-C06162802B13}"/>
              </c:ext>
            </c:extLst>
          </c:dPt>
          <c:dPt>
            <c:idx val="6"/>
            <c:invertIfNegative val="0"/>
            <c:bubble3D val="0"/>
            <c:spPr>
              <a:solidFill>
                <a:srgbClr val="9900CC"/>
              </a:solidFill>
            </c:spPr>
            <c:extLst>
              <c:ext xmlns:c16="http://schemas.microsoft.com/office/drawing/2014/chart" uri="{C3380CC4-5D6E-409C-BE32-E72D297353CC}">
                <c16:uniqueId val="{0000000D-207D-4A2E-8719-C06162802B13}"/>
              </c:ext>
            </c:extLst>
          </c:dPt>
          <c:cat>
            <c:strRef>
              <c:f>Results!$A$49:$A$55</c:f>
              <c:strCache>
                <c:ptCount val="7"/>
                <c:pt idx="0">
                  <c:v>Ray 1</c:v>
                </c:pt>
                <c:pt idx="1">
                  <c:v>Ray 2</c:v>
                </c:pt>
                <c:pt idx="2">
                  <c:v>Ray 3</c:v>
                </c:pt>
                <c:pt idx="3">
                  <c:v>Ray 4</c:v>
                </c:pt>
                <c:pt idx="4">
                  <c:v>Ray 5</c:v>
                </c:pt>
                <c:pt idx="5">
                  <c:v>Ray 6</c:v>
                </c:pt>
                <c:pt idx="6">
                  <c:v>Ray 7</c:v>
                </c:pt>
              </c:strCache>
            </c:strRef>
          </c:cat>
          <c:val>
            <c:numRef>
              <c:f>Results!$B$49:$B$55</c:f>
              <c:numCache>
                <c:formatCode>0.00%</c:formatCode>
                <c:ptCount val="7"/>
                <c:pt idx="0">
                  <c:v>0.5</c:v>
                </c:pt>
                <c:pt idx="1">
                  <c:v>0.5</c:v>
                </c:pt>
                <c:pt idx="2">
                  <c:v>0.5</c:v>
                </c:pt>
                <c:pt idx="3">
                  <c:v>0.5</c:v>
                </c:pt>
                <c:pt idx="4">
                  <c:v>0.5</c:v>
                </c:pt>
                <c:pt idx="5">
                  <c:v>0.5</c:v>
                </c:pt>
                <c:pt idx="6">
                  <c:v>0.5</c:v>
                </c:pt>
              </c:numCache>
            </c:numRef>
          </c:val>
          <c:extLst>
            <c:ext xmlns:c16="http://schemas.microsoft.com/office/drawing/2014/chart" uri="{C3380CC4-5D6E-409C-BE32-E72D297353CC}">
              <c16:uniqueId val="{0000000E-207D-4A2E-8719-C06162802B13}"/>
            </c:ext>
          </c:extLst>
        </c:ser>
        <c:dLbls>
          <c:showLegendKey val="0"/>
          <c:showVal val="0"/>
          <c:showCatName val="0"/>
          <c:showSerName val="0"/>
          <c:showPercent val="0"/>
          <c:showBubbleSize val="0"/>
        </c:dLbls>
        <c:gapWidth val="150"/>
        <c:axId val="147950592"/>
        <c:axId val="147952384"/>
      </c:barChart>
      <c:catAx>
        <c:axId val="147950592"/>
        <c:scaling>
          <c:orientation val="minMax"/>
        </c:scaling>
        <c:delete val="0"/>
        <c:axPos val="b"/>
        <c:numFmt formatCode="General" sourceLinked="0"/>
        <c:majorTickMark val="out"/>
        <c:minorTickMark val="none"/>
        <c:tickLblPos val="nextTo"/>
        <c:crossAx val="147952384"/>
        <c:crosses val="autoZero"/>
        <c:auto val="1"/>
        <c:lblAlgn val="ctr"/>
        <c:lblOffset val="100"/>
        <c:noMultiLvlLbl val="0"/>
      </c:catAx>
      <c:valAx>
        <c:axId val="147952384"/>
        <c:scaling>
          <c:orientation val="minMax"/>
        </c:scaling>
        <c:delete val="0"/>
        <c:axPos val="l"/>
        <c:majorGridlines/>
        <c:numFmt formatCode="0.00%" sourceLinked="1"/>
        <c:majorTickMark val="out"/>
        <c:minorTickMark val="none"/>
        <c:tickLblPos val="nextTo"/>
        <c:crossAx val="147950592"/>
        <c:crosses val="autoZero"/>
        <c:crossBetween val="between"/>
      </c:valAx>
    </c:plotArea>
    <c:legend>
      <c:legendPos val="r"/>
      <c:overlay val="0"/>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4064-4978-9BD2-C1BEE9339666}"/>
              </c:ext>
            </c:extLst>
          </c:dPt>
          <c:dPt>
            <c:idx val="1"/>
            <c:invertIfNegative val="0"/>
            <c:bubble3D val="0"/>
            <c:spPr>
              <a:solidFill>
                <a:srgbClr val="191977"/>
              </a:solidFill>
            </c:spPr>
            <c:extLst>
              <c:ext xmlns:c16="http://schemas.microsoft.com/office/drawing/2014/chart" uri="{C3380CC4-5D6E-409C-BE32-E72D297353CC}">
                <c16:uniqueId val="{00000003-4064-4978-9BD2-C1BEE9339666}"/>
              </c:ext>
            </c:extLst>
          </c:dPt>
          <c:dPt>
            <c:idx val="2"/>
            <c:invertIfNegative val="0"/>
            <c:bubble3D val="0"/>
            <c:spPr>
              <a:solidFill>
                <a:srgbClr val="008000"/>
              </a:solidFill>
            </c:spPr>
            <c:extLst>
              <c:ext xmlns:c16="http://schemas.microsoft.com/office/drawing/2014/chart" uri="{C3380CC4-5D6E-409C-BE32-E72D297353CC}">
                <c16:uniqueId val="{00000005-4064-4978-9BD2-C1BEE9339666}"/>
              </c:ext>
            </c:extLst>
          </c:dPt>
          <c:dPt>
            <c:idx val="3"/>
            <c:invertIfNegative val="0"/>
            <c:bubble3D val="0"/>
            <c:spPr>
              <a:solidFill>
                <a:srgbClr val="FFFF00"/>
              </a:solidFill>
            </c:spPr>
            <c:extLst>
              <c:ext xmlns:c16="http://schemas.microsoft.com/office/drawing/2014/chart" uri="{C3380CC4-5D6E-409C-BE32-E72D297353CC}">
                <c16:uniqueId val="{00000007-4064-4978-9BD2-C1BEE9339666}"/>
              </c:ext>
            </c:extLst>
          </c:dPt>
          <c:dPt>
            <c:idx val="4"/>
            <c:invertIfNegative val="0"/>
            <c:bubble3D val="0"/>
            <c:spPr>
              <a:solidFill>
                <a:srgbClr val="FFA500"/>
              </a:solidFill>
            </c:spPr>
            <c:extLst>
              <c:ext xmlns:c16="http://schemas.microsoft.com/office/drawing/2014/chart" uri="{C3380CC4-5D6E-409C-BE32-E72D297353CC}">
                <c16:uniqueId val="{00000009-4064-4978-9BD2-C1BEE9339666}"/>
              </c:ext>
            </c:extLst>
          </c:dPt>
          <c:dPt>
            <c:idx val="5"/>
            <c:invertIfNegative val="0"/>
            <c:bubble3D val="0"/>
            <c:spPr>
              <a:gradFill flip="none" rotWithShape="1">
                <a:gsLst>
                  <a:gs pos="0">
                    <a:srgbClr val="FF3EDF"/>
                  </a:gs>
                  <a:gs pos="100000">
                    <a:srgbClr val="003AFF"/>
                  </a:gs>
                </a:gsLst>
                <a:lin ang="0" scaled="1"/>
                <a:tileRect/>
              </a:gradFill>
            </c:spPr>
            <c:extLst>
              <c:ext xmlns:c16="http://schemas.microsoft.com/office/drawing/2014/chart" uri="{C3380CC4-5D6E-409C-BE32-E72D297353CC}">
                <c16:uniqueId val="{0000000B-4064-4978-9BD2-C1BEE9339666}"/>
              </c:ext>
            </c:extLst>
          </c:dPt>
          <c:dPt>
            <c:idx val="6"/>
            <c:invertIfNegative val="0"/>
            <c:bubble3D val="0"/>
            <c:spPr>
              <a:solidFill>
                <a:srgbClr val="9900CC"/>
              </a:solidFill>
            </c:spPr>
            <c:extLst>
              <c:ext xmlns:c16="http://schemas.microsoft.com/office/drawing/2014/chart" uri="{C3380CC4-5D6E-409C-BE32-E72D297353CC}">
                <c16:uniqueId val="{0000000D-4064-4978-9BD2-C1BEE9339666}"/>
              </c:ext>
            </c:extLst>
          </c:dPt>
          <c:cat>
            <c:strRef>
              <c:f>Results!$A$78:$A$84</c:f>
              <c:strCache>
                <c:ptCount val="7"/>
                <c:pt idx="0">
                  <c:v>Ray 1</c:v>
                </c:pt>
                <c:pt idx="1">
                  <c:v>Ray 2</c:v>
                </c:pt>
                <c:pt idx="2">
                  <c:v>Ray 3</c:v>
                </c:pt>
                <c:pt idx="3">
                  <c:v>Ray 4</c:v>
                </c:pt>
                <c:pt idx="4">
                  <c:v>Ray 5</c:v>
                </c:pt>
                <c:pt idx="5">
                  <c:v>Ray 6</c:v>
                </c:pt>
                <c:pt idx="6">
                  <c:v>Ray 7</c:v>
                </c:pt>
              </c:strCache>
            </c:strRef>
          </c:cat>
          <c:val>
            <c:numRef>
              <c:f>Results!$B$78:$B$84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4064-4978-9BD2-C1BEE9339666}"/>
            </c:ext>
          </c:extLst>
        </c:ser>
        <c:dLbls>
          <c:showLegendKey val="0"/>
          <c:showVal val="0"/>
          <c:showCatName val="0"/>
          <c:showSerName val="0"/>
          <c:showPercent val="0"/>
          <c:showBubbleSize val="0"/>
        </c:dLbls>
        <c:gapWidth val="150"/>
        <c:axId val="147970688"/>
        <c:axId val="147976576"/>
      </c:barChart>
      <c:catAx>
        <c:axId val="147970688"/>
        <c:scaling>
          <c:orientation val="minMax"/>
        </c:scaling>
        <c:delete val="0"/>
        <c:axPos val="b"/>
        <c:numFmt formatCode="General" sourceLinked="0"/>
        <c:majorTickMark val="out"/>
        <c:minorTickMark val="none"/>
        <c:tickLblPos val="nextTo"/>
        <c:crossAx val="147976576"/>
        <c:crosses val="autoZero"/>
        <c:auto val="1"/>
        <c:lblAlgn val="ctr"/>
        <c:lblOffset val="100"/>
        <c:noMultiLvlLbl val="0"/>
      </c:catAx>
      <c:valAx>
        <c:axId val="147976576"/>
        <c:scaling>
          <c:orientation val="minMax"/>
        </c:scaling>
        <c:delete val="0"/>
        <c:axPos val="l"/>
        <c:majorGridlines/>
        <c:numFmt formatCode="0.00%" sourceLinked="1"/>
        <c:majorTickMark val="out"/>
        <c:minorTickMark val="none"/>
        <c:tickLblPos val="nextTo"/>
        <c:crossAx val="147970688"/>
        <c:crosses val="autoZero"/>
        <c:crossBetween val="between"/>
      </c:valAx>
    </c:plotArea>
    <c:legend>
      <c:legendPos val="r"/>
      <c:overlay val="0"/>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FE00-4436-93FA-3B0DBC667EF5}"/>
              </c:ext>
            </c:extLst>
          </c:dPt>
          <c:dPt>
            <c:idx val="1"/>
            <c:invertIfNegative val="0"/>
            <c:bubble3D val="0"/>
            <c:spPr>
              <a:solidFill>
                <a:srgbClr val="FF0000"/>
              </a:solidFill>
            </c:spPr>
            <c:extLst>
              <c:ext xmlns:c16="http://schemas.microsoft.com/office/drawing/2014/chart" uri="{C3380CC4-5D6E-409C-BE32-E72D297353CC}">
                <c16:uniqueId val="{00000003-FE00-4436-93FA-3B0DBC667EF5}"/>
              </c:ext>
            </c:extLst>
          </c:dPt>
          <c:dPt>
            <c:idx val="2"/>
            <c:invertIfNegative val="0"/>
            <c:bubble3D val="0"/>
            <c:spPr>
              <a:solidFill>
                <a:srgbClr val="191977"/>
              </a:solidFill>
            </c:spPr>
            <c:extLst>
              <c:ext xmlns:c16="http://schemas.microsoft.com/office/drawing/2014/chart" uri="{C3380CC4-5D6E-409C-BE32-E72D297353CC}">
                <c16:uniqueId val="{00000005-FE00-4436-93FA-3B0DBC667EF5}"/>
              </c:ext>
            </c:extLst>
          </c:dPt>
          <c:dPt>
            <c:idx val="3"/>
            <c:invertIfNegative val="0"/>
            <c:bubble3D val="0"/>
            <c:spPr>
              <a:solidFill>
                <a:srgbClr val="191977"/>
              </a:solidFill>
            </c:spPr>
            <c:extLst>
              <c:ext xmlns:c16="http://schemas.microsoft.com/office/drawing/2014/chart" uri="{C3380CC4-5D6E-409C-BE32-E72D297353CC}">
                <c16:uniqueId val="{00000007-FE00-4436-93FA-3B0DBC667EF5}"/>
              </c:ext>
            </c:extLst>
          </c:dPt>
          <c:dPt>
            <c:idx val="4"/>
            <c:invertIfNegative val="0"/>
            <c:bubble3D val="0"/>
            <c:spPr>
              <a:solidFill>
                <a:srgbClr val="008000"/>
              </a:solidFill>
            </c:spPr>
            <c:extLst>
              <c:ext xmlns:c16="http://schemas.microsoft.com/office/drawing/2014/chart" uri="{C3380CC4-5D6E-409C-BE32-E72D297353CC}">
                <c16:uniqueId val="{00000009-FE00-4436-93FA-3B0DBC667EF5}"/>
              </c:ext>
            </c:extLst>
          </c:dPt>
          <c:dPt>
            <c:idx val="5"/>
            <c:invertIfNegative val="0"/>
            <c:bubble3D val="0"/>
            <c:spPr>
              <a:solidFill>
                <a:srgbClr val="008000"/>
              </a:solidFill>
            </c:spPr>
            <c:extLst>
              <c:ext xmlns:c16="http://schemas.microsoft.com/office/drawing/2014/chart" uri="{C3380CC4-5D6E-409C-BE32-E72D297353CC}">
                <c16:uniqueId val="{0000000B-FE00-4436-93FA-3B0DBC667EF5}"/>
              </c:ext>
            </c:extLst>
          </c:dPt>
          <c:dPt>
            <c:idx val="6"/>
            <c:invertIfNegative val="0"/>
            <c:bubble3D val="0"/>
            <c:spPr>
              <a:solidFill>
                <a:srgbClr val="FFFF00"/>
              </a:solidFill>
            </c:spPr>
            <c:extLst>
              <c:ext xmlns:c16="http://schemas.microsoft.com/office/drawing/2014/chart" uri="{C3380CC4-5D6E-409C-BE32-E72D297353CC}">
                <c16:uniqueId val="{0000000D-FE00-4436-93FA-3B0DBC667EF5}"/>
              </c:ext>
            </c:extLst>
          </c:dPt>
          <c:dPt>
            <c:idx val="7"/>
            <c:invertIfNegative val="0"/>
            <c:bubble3D val="0"/>
            <c:spPr>
              <a:solidFill>
                <a:srgbClr val="FFFF00"/>
              </a:solidFill>
            </c:spPr>
            <c:extLst>
              <c:ext xmlns:c16="http://schemas.microsoft.com/office/drawing/2014/chart" uri="{C3380CC4-5D6E-409C-BE32-E72D297353CC}">
                <c16:uniqueId val="{0000000F-FE00-4436-93FA-3B0DBC667EF5}"/>
              </c:ext>
            </c:extLst>
          </c:dPt>
          <c:dPt>
            <c:idx val="8"/>
            <c:invertIfNegative val="0"/>
            <c:bubble3D val="0"/>
            <c:spPr>
              <a:solidFill>
                <a:srgbClr val="FFA500"/>
              </a:solidFill>
            </c:spPr>
            <c:extLst>
              <c:ext xmlns:c16="http://schemas.microsoft.com/office/drawing/2014/chart" uri="{C3380CC4-5D6E-409C-BE32-E72D297353CC}">
                <c16:uniqueId val="{00000011-FE00-4436-93FA-3B0DBC667EF5}"/>
              </c:ext>
            </c:extLst>
          </c:dPt>
          <c:dPt>
            <c:idx val="9"/>
            <c:invertIfNegative val="0"/>
            <c:bubble3D val="0"/>
            <c:spPr>
              <a:solidFill>
                <a:srgbClr val="FFA500"/>
              </a:solidFill>
            </c:spPr>
            <c:extLst>
              <c:ext xmlns:c16="http://schemas.microsoft.com/office/drawing/2014/chart" uri="{C3380CC4-5D6E-409C-BE32-E72D297353CC}">
                <c16:uniqueId val="{00000013-FE00-4436-93FA-3B0DBC667EF5}"/>
              </c:ext>
            </c:extLst>
          </c:dPt>
          <c:dPt>
            <c:idx val="10"/>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15-FE00-4436-93FA-3B0DBC667EF5}"/>
              </c:ext>
            </c:extLst>
          </c:dPt>
          <c:dPt>
            <c:idx val="11"/>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17-FE00-4436-93FA-3B0DBC667EF5}"/>
              </c:ext>
            </c:extLst>
          </c:dPt>
          <c:dPt>
            <c:idx val="12"/>
            <c:invertIfNegative val="0"/>
            <c:bubble3D val="0"/>
            <c:spPr>
              <a:solidFill>
                <a:srgbClr val="9900CC"/>
              </a:solidFill>
            </c:spPr>
            <c:extLst>
              <c:ext xmlns:c16="http://schemas.microsoft.com/office/drawing/2014/chart" uri="{C3380CC4-5D6E-409C-BE32-E72D297353CC}">
                <c16:uniqueId val="{00000019-FE00-4436-93FA-3B0DBC667EF5}"/>
              </c:ext>
            </c:extLst>
          </c:dPt>
          <c:dPt>
            <c:idx val="13"/>
            <c:invertIfNegative val="0"/>
            <c:bubble3D val="0"/>
            <c:spPr>
              <a:solidFill>
                <a:srgbClr val="9900CC"/>
              </a:solidFill>
            </c:spPr>
            <c:extLst>
              <c:ext xmlns:c16="http://schemas.microsoft.com/office/drawing/2014/chart" uri="{C3380CC4-5D6E-409C-BE32-E72D297353CC}">
                <c16:uniqueId val="{0000001B-FE00-4436-93FA-3B0DBC667EF5}"/>
              </c:ext>
            </c:extLst>
          </c:dPt>
          <c:cat>
            <c:strRef>
              <c:f>Results!$A$60:$A$73</c:f>
              <c:strCache>
                <c:ptCount val="14"/>
                <c:pt idx="0">
                  <c:v>Ray 1 formerly</c:v>
                </c:pt>
                <c:pt idx="1">
                  <c:v>Ray 1 now</c:v>
                </c:pt>
                <c:pt idx="2">
                  <c:v>Ray 2 formerly</c:v>
                </c:pt>
                <c:pt idx="3">
                  <c:v>Ray 2 now</c:v>
                </c:pt>
                <c:pt idx="4">
                  <c:v>Ray 3 formerly</c:v>
                </c:pt>
                <c:pt idx="5">
                  <c:v>Ray 3 now</c:v>
                </c:pt>
                <c:pt idx="6">
                  <c:v>Ray 4 formerly</c:v>
                </c:pt>
                <c:pt idx="7">
                  <c:v>Ray 4 now</c:v>
                </c:pt>
                <c:pt idx="8">
                  <c:v>Ray 5 formerly</c:v>
                </c:pt>
                <c:pt idx="9">
                  <c:v>Ray 5 now</c:v>
                </c:pt>
                <c:pt idx="10">
                  <c:v>Ray 6 formerly</c:v>
                </c:pt>
                <c:pt idx="11">
                  <c:v>Ray 6 now</c:v>
                </c:pt>
                <c:pt idx="12">
                  <c:v>Ray 7 formerly</c:v>
                </c:pt>
                <c:pt idx="13">
                  <c:v>Ray 7 now</c:v>
                </c:pt>
              </c:strCache>
            </c:strRef>
          </c:cat>
          <c:val>
            <c:numRef>
              <c:f>Results!$B$60:$B$73</c:f>
              <c:numCache>
                <c:formatCode>0.00%</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val>
          <c:extLst>
            <c:ext xmlns:c16="http://schemas.microsoft.com/office/drawing/2014/chart" uri="{C3380CC4-5D6E-409C-BE32-E72D297353CC}">
              <c16:uniqueId val="{0000001C-FE00-4436-93FA-3B0DBC667EF5}"/>
            </c:ext>
          </c:extLst>
        </c:ser>
        <c:dLbls>
          <c:showLegendKey val="0"/>
          <c:showVal val="0"/>
          <c:showCatName val="0"/>
          <c:showSerName val="0"/>
          <c:showPercent val="0"/>
          <c:showBubbleSize val="0"/>
        </c:dLbls>
        <c:gapWidth val="150"/>
        <c:axId val="148817024"/>
        <c:axId val="148818560"/>
      </c:barChart>
      <c:catAx>
        <c:axId val="148817024"/>
        <c:scaling>
          <c:orientation val="minMax"/>
        </c:scaling>
        <c:delete val="0"/>
        <c:axPos val="b"/>
        <c:numFmt formatCode="General" sourceLinked="0"/>
        <c:majorTickMark val="out"/>
        <c:minorTickMark val="none"/>
        <c:tickLblPos val="nextTo"/>
        <c:crossAx val="148818560"/>
        <c:crosses val="autoZero"/>
        <c:auto val="1"/>
        <c:lblAlgn val="ctr"/>
        <c:lblOffset val="100"/>
        <c:noMultiLvlLbl val="0"/>
      </c:catAx>
      <c:valAx>
        <c:axId val="148818560"/>
        <c:scaling>
          <c:orientation val="minMax"/>
        </c:scaling>
        <c:delete val="0"/>
        <c:axPos val="l"/>
        <c:majorGridlines/>
        <c:numFmt formatCode="0.00%" sourceLinked="1"/>
        <c:majorTickMark val="out"/>
        <c:minorTickMark val="none"/>
        <c:tickLblPos val="nextTo"/>
        <c:crossAx val="148817024"/>
        <c:crosses val="autoZero"/>
        <c:crossBetween val="between"/>
      </c:valAx>
    </c:plotArea>
    <c:legend>
      <c:legendPos val="r"/>
      <c:overlay val="0"/>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42F3-4547-8A6C-834E3A638D7E}"/>
              </c:ext>
            </c:extLst>
          </c:dPt>
          <c:dPt>
            <c:idx val="1"/>
            <c:invertIfNegative val="0"/>
            <c:bubble3D val="0"/>
            <c:spPr>
              <a:solidFill>
                <a:srgbClr val="191977"/>
              </a:solidFill>
            </c:spPr>
            <c:extLst>
              <c:ext xmlns:c16="http://schemas.microsoft.com/office/drawing/2014/chart" uri="{C3380CC4-5D6E-409C-BE32-E72D297353CC}">
                <c16:uniqueId val="{00000003-42F3-4547-8A6C-834E3A638D7E}"/>
              </c:ext>
            </c:extLst>
          </c:dPt>
          <c:dPt>
            <c:idx val="2"/>
            <c:invertIfNegative val="0"/>
            <c:bubble3D val="0"/>
            <c:spPr>
              <a:solidFill>
                <a:srgbClr val="008000"/>
              </a:solidFill>
            </c:spPr>
            <c:extLst>
              <c:ext xmlns:c16="http://schemas.microsoft.com/office/drawing/2014/chart" uri="{C3380CC4-5D6E-409C-BE32-E72D297353CC}">
                <c16:uniqueId val="{00000005-42F3-4547-8A6C-834E3A638D7E}"/>
              </c:ext>
            </c:extLst>
          </c:dPt>
          <c:dPt>
            <c:idx val="3"/>
            <c:invertIfNegative val="0"/>
            <c:bubble3D val="0"/>
            <c:spPr>
              <a:solidFill>
                <a:srgbClr val="FFFF00"/>
              </a:solidFill>
            </c:spPr>
            <c:extLst>
              <c:ext xmlns:c16="http://schemas.microsoft.com/office/drawing/2014/chart" uri="{C3380CC4-5D6E-409C-BE32-E72D297353CC}">
                <c16:uniqueId val="{00000007-42F3-4547-8A6C-834E3A638D7E}"/>
              </c:ext>
            </c:extLst>
          </c:dPt>
          <c:dPt>
            <c:idx val="4"/>
            <c:invertIfNegative val="0"/>
            <c:bubble3D val="0"/>
            <c:spPr>
              <a:solidFill>
                <a:srgbClr val="FFA500"/>
              </a:solidFill>
            </c:spPr>
            <c:extLst>
              <c:ext xmlns:c16="http://schemas.microsoft.com/office/drawing/2014/chart" uri="{C3380CC4-5D6E-409C-BE32-E72D297353CC}">
                <c16:uniqueId val="{00000009-42F3-4547-8A6C-834E3A638D7E}"/>
              </c:ext>
            </c:extLst>
          </c:dPt>
          <c:dPt>
            <c:idx val="5"/>
            <c:invertIfNegative val="0"/>
            <c:bubble3D val="0"/>
            <c:spPr>
              <a:gradFill flip="none" rotWithShape="1">
                <a:gsLst>
                  <a:gs pos="0">
                    <a:srgbClr val="FF3EDF"/>
                  </a:gs>
                  <a:gs pos="100000">
                    <a:srgbClr val="003AFF"/>
                  </a:gs>
                </a:gsLst>
                <a:lin ang="0" scaled="1"/>
                <a:tileRect/>
              </a:gradFill>
            </c:spPr>
            <c:extLst>
              <c:ext xmlns:c16="http://schemas.microsoft.com/office/drawing/2014/chart" uri="{C3380CC4-5D6E-409C-BE32-E72D297353CC}">
                <c16:uniqueId val="{0000000B-42F3-4547-8A6C-834E3A638D7E}"/>
              </c:ext>
            </c:extLst>
          </c:dPt>
          <c:dPt>
            <c:idx val="6"/>
            <c:invertIfNegative val="0"/>
            <c:bubble3D val="0"/>
            <c:spPr>
              <a:solidFill>
                <a:srgbClr val="9900CC"/>
              </a:solidFill>
            </c:spPr>
            <c:extLst>
              <c:ext xmlns:c16="http://schemas.microsoft.com/office/drawing/2014/chart" uri="{C3380CC4-5D6E-409C-BE32-E72D297353CC}">
                <c16:uniqueId val="{0000000D-42F3-4547-8A6C-834E3A638D7E}"/>
              </c:ext>
            </c:extLst>
          </c:dPt>
          <c:cat>
            <c:strRef>
              <c:f>Results!$A$214:$A$215</c:f>
              <c:strCache>
                <c:ptCount val="2"/>
                <c:pt idx="0">
                  <c:v>Hard line Rays</c:v>
                </c:pt>
                <c:pt idx="1">
                  <c:v>Soft line Rays</c:v>
                </c:pt>
              </c:strCache>
            </c:strRef>
          </c:cat>
          <c:val>
            <c:numRef>
              <c:f>Results!$B$214:$B$215</c:f>
              <c:numCache>
                <c:formatCode>0.00%</c:formatCode>
                <c:ptCount val="2"/>
                <c:pt idx="0">
                  <c:v>0.5</c:v>
                </c:pt>
                <c:pt idx="1">
                  <c:v>0.5</c:v>
                </c:pt>
              </c:numCache>
            </c:numRef>
          </c:val>
          <c:extLst>
            <c:ext xmlns:c16="http://schemas.microsoft.com/office/drawing/2014/chart" uri="{C3380CC4-5D6E-409C-BE32-E72D297353CC}">
              <c16:uniqueId val="{0000000E-42F3-4547-8A6C-834E3A638D7E}"/>
            </c:ext>
          </c:extLst>
        </c:ser>
        <c:dLbls>
          <c:showLegendKey val="0"/>
          <c:showVal val="0"/>
          <c:showCatName val="0"/>
          <c:showSerName val="0"/>
          <c:showPercent val="0"/>
          <c:showBubbleSize val="0"/>
        </c:dLbls>
        <c:gapWidth val="150"/>
        <c:axId val="148837120"/>
        <c:axId val="148838656"/>
      </c:barChart>
      <c:catAx>
        <c:axId val="148837120"/>
        <c:scaling>
          <c:orientation val="minMax"/>
        </c:scaling>
        <c:delete val="0"/>
        <c:axPos val="b"/>
        <c:numFmt formatCode="General" sourceLinked="0"/>
        <c:majorTickMark val="out"/>
        <c:minorTickMark val="none"/>
        <c:tickLblPos val="nextTo"/>
        <c:crossAx val="148838656"/>
        <c:crosses val="autoZero"/>
        <c:auto val="1"/>
        <c:lblAlgn val="ctr"/>
        <c:lblOffset val="100"/>
        <c:noMultiLvlLbl val="0"/>
      </c:catAx>
      <c:valAx>
        <c:axId val="148838656"/>
        <c:scaling>
          <c:orientation val="minMax"/>
          <c:min val="0"/>
        </c:scaling>
        <c:delete val="0"/>
        <c:axPos val="l"/>
        <c:majorGridlines/>
        <c:numFmt formatCode="0.00%" sourceLinked="1"/>
        <c:majorTickMark val="out"/>
        <c:minorTickMark val="none"/>
        <c:tickLblPos val="nextTo"/>
        <c:crossAx val="148837120"/>
        <c:crosses val="autoZero"/>
        <c:crossBetween val="between"/>
      </c:valAx>
    </c:plotArea>
    <c:legend>
      <c:legendPos val="r"/>
      <c:overlay val="0"/>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FE5B-46EA-8221-6D69F11F4CF1}"/>
              </c:ext>
            </c:extLst>
          </c:dPt>
          <c:dPt>
            <c:idx val="1"/>
            <c:invertIfNegative val="0"/>
            <c:bubble3D val="0"/>
            <c:spPr>
              <a:solidFill>
                <a:srgbClr val="191977"/>
              </a:solidFill>
            </c:spPr>
            <c:extLst>
              <c:ext xmlns:c16="http://schemas.microsoft.com/office/drawing/2014/chart" uri="{C3380CC4-5D6E-409C-BE32-E72D297353CC}">
                <c16:uniqueId val="{00000003-FE5B-46EA-8221-6D69F11F4CF1}"/>
              </c:ext>
            </c:extLst>
          </c:dPt>
          <c:dPt>
            <c:idx val="2"/>
            <c:invertIfNegative val="0"/>
            <c:bubble3D val="0"/>
            <c:spPr>
              <a:solidFill>
                <a:srgbClr val="008000"/>
              </a:solidFill>
            </c:spPr>
            <c:extLst>
              <c:ext xmlns:c16="http://schemas.microsoft.com/office/drawing/2014/chart" uri="{C3380CC4-5D6E-409C-BE32-E72D297353CC}">
                <c16:uniqueId val="{00000005-FE5B-46EA-8221-6D69F11F4CF1}"/>
              </c:ext>
            </c:extLst>
          </c:dPt>
          <c:dPt>
            <c:idx val="3"/>
            <c:invertIfNegative val="0"/>
            <c:bubble3D val="0"/>
            <c:spPr>
              <a:solidFill>
                <a:srgbClr val="FFFF00"/>
              </a:solidFill>
            </c:spPr>
            <c:extLst>
              <c:ext xmlns:c16="http://schemas.microsoft.com/office/drawing/2014/chart" uri="{C3380CC4-5D6E-409C-BE32-E72D297353CC}">
                <c16:uniqueId val="{00000007-FE5B-46EA-8221-6D69F11F4CF1}"/>
              </c:ext>
            </c:extLst>
          </c:dPt>
          <c:dPt>
            <c:idx val="4"/>
            <c:invertIfNegative val="0"/>
            <c:bubble3D val="0"/>
            <c:spPr>
              <a:solidFill>
                <a:srgbClr val="FFA500"/>
              </a:solidFill>
            </c:spPr>
            <c:extLst>
              <c:ext xmlns:c16="http://schemas.microsoft.com/office/drawing/2014/chart" uri="{C3380CC4-5D6E-409C-BE32-E72D297353CC}">
                <c16:uniqueId val="{00000009-FE5B-46EA-8221-6D69F11F4CF1}"/>
              </c:ext>
            </c:extLst>
          </c:dPt>
          <c:dPt>
            <c:idx val="5"/>
            <c:invertIfNegative val="0"/>
            <c:bubble3D val="0"/>
            <c:spPr>
              <a:gradFill flip="none" rotWithShape="1">
                <a:gsLst>
                  <a:gs pos="0">
                    <a:srgbClr val="FF3EDF"/>
                  </a:gs>
                  <a:gs pos="100000">
                    <a:srgbClr val="003AFF"/>
                  </a:gs>
                </a:gsLst>
                <a:lin ang="0" scaled="1"/>
                <a:tileRect/>
              </a:gradFill>
            </c:spPr>
            <c:extLst>
              <c:ext xmlns:c16="http://schemas.microsoft.com/office/drawing/2014/chart" uri="{C3380CC4-5D6E-409C-BE32-E72D297353CC}">
                <c16:uniqueId val="{0000000B-FE5B-46EA-8221-6D69F11F4CF1}"/>
              </c:ext>
            </c:extLst>
          </c:dPt>
          <c:dPt>
            <c:idx val="6"/>
            <c:invertIfNegative val="0"/>
            <c:bubble3D val="0"/>
            <c:spPr>
              <a:solidFill>
                <a:srgbClr val="9900CC"/>
              </a:solidFill>
            </c:spPr>
            <c:extLst>
              <c:ext xmlns:c16="http://schemas.microsoft.com/office/drawing/2014/chart" uri="{C3380CC4-5D6E-409C-BE32-E72D297353CC}">
                <c16:uniqueId val="{0000000D-FE5B-46EA-8221-6D69F11F4CF1}"/>
              </c:ext>
            </c:extLst>
          </c:dPt>
          <c:cat>
            <c:strRef>
              <c:f>Results!$A$218:$A$219</c:f>
              <c:strCache>
                <c:ptCount val="2"/>
                <c:pt idx="0">
                  <c:v>Hard line Rays</c:v>
                </c:pt>
                <c:pt idx="1">
                  <c:v>Soft line Rays</c:v>
                </c:pt>
              </c:strCache>
            </c:strRef>
          </c:cat>
          <c:val>
            <c:numRef>
              <c:f>Results!$B$218:$B$219</c:f>
              <c:numCache>
                <c:formatCode>0.00%</c:formatCode>
                <c:ptCount val="2"/>
                <c:pt idx="0">
                  <c:v>0.5</c:v>
                </c:pt>
                <c:pt idx="1">
                  <c:v>0.5</c:v>
                </c:pt>
              </c:numCache>
            </c:numRef>
          </c:val>
          <c:extLst>
            <c:ext xmlns:c16="http://schemas.microsoft.com/office/drawing/2014/chart" uri="{C3380CC4-5D6E-409C-BE32-E72D297353CC}">
              <c16:uniqueId val="{0000000E-FE5B-46EA-8221-6D69F11F4CF1}"/>
            </c:ext>
          </c:extLst>
        </c:ser>
        <c:dLbls>
          <c:showLegendKey val="0"/>
          <c:showVal val="0"/>
          <c:showCatName val="0"/>
          <c:showSerName val="0"/>
          <c:showPercent val="0"/>
          <c:showBubbleSize val="0"/>
        </c:dLbls>
        <c:gapWidth val="150"/>
        <c:axId val="148877696"/>
        <c:axId val="148879232"/>
      </c:barChart>
      <c:catAx>
        <c:axId val="148877696"/>
        <c:scaling>
          <c:orientation val="minMax"/>
        </c:scaling>
        <c:delete val="0"/>
        <c:axPos val="b"/>
        <c:numFmt formatCode="General" sourceLinked="0"/>
        <c:majorTickMark val="out"/>
        <c:minorTickMark val="none"/>
        <c:tickLblPos val="nextTo"/>
        <c:crossAx val="148879232"/>
        <c:crosses val="autoZero"/>
        <c:auto val="1"/>
        <c:lblAlgn val="ctr"/>
        <c:lblOffset val="100"/>
        <c:noMultiLvlLbl val="0"/>
      </c:catAx>
      <c:valAx>
        <c:axId val="148879232"/>
        <c:scaling>
          <c:orientation val="minMax"/>
          <c:min val="0"/>
        </c:scaling>
        <c:delete val="0"/>
        <c:axPos val="l"/>
        <c:majorGridlines/>
        <c:numFmt formatCode="0.00%" sourceLinked="1"/>
        <c:majorTickMark val="out"/>
        <c:minorTickMark val="none"/>
        <c:tickLblPos val="nextTo"/>
        <c:crossAx val="148877696"/>
        <c:crosses val="autoZero"/>
        <c:crossBetween val="between"/>
      </c:valAx>
    </c:plotArea>
    <c:legend>
      <c:legendPos val="r"/>
      <c:overlay val="0"/>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4FCF-4400-8BBF-F11AC2C9CB3C}"/>
              </c:ext>
            </c:extLst>
          </c:dPt>
          <c:dPt>
            <c:idx val="1"/>
            <c:invertIfNegative val="0"/>
            <c:bubble3D val="0"/>
            <c:spPr>
              <a:solidFill>
                <a:srgbClr val="191977"/>
              </a:solidFill>
            </c:spPr>
            <c:extLst>
              <c:ext xmlns:c16="http://schemas.microsoft.com/office/drawing/2014/chart" uri="{C3380CC4-5D6E-409C-BE32-E72D297353CC}">
                <c16:uniqueId val="{00000003-4FCF-4400-8BBF-F11AC2C9CB3C}"/>
              </c:ext>
            </c:extLst>
          </c:dPt>
          <c:dPt>
            <c:idx val="2"/>
            <c:invertIfNegative val="0"/>
            <c:bubble3D val="0"/>
            <c:spPr>
              <a:solidFill>
                <a:srgbClr val="008000"/>
              </a:solidFill>
            </c:spPr>
            <c:extLst>
              <c:ext xmlns:c16="http://schemas.microsoft.com/office/drawing/2014/chart" uri="{C3380CC4-5D6E-409C-BE32-E72D297353CC}">
                <c16:uniqueId val="{00000005-4FCF-4400-8BBF-F11AC2C9CB3C}"/>
              </c:ext>
            </c:extLst>
          </c:dPt>
          <c:dPt>
            <c:idx val="3"/>
            <c:invertIfNegative val="0"/>
            <c:bubble3D val="0"/>
            <c:spPr>
              <a:solidFill>
                <a:srgbClr val="FFFF00"/>
              </a:solidFill>
            </c:spPr>
            <c:extLst>
              <c:ext xmlns:c16="http://schemas.microsoft.com/office/drawing/2014/chart" uri="{C3380CC4-5D6E-409C-BE32-E72D297353CC}">
                <c16:uniqueId val="{00000007-4FCF-4400-8BBF-F11AC2C9CB3C}"/>
              </c:ext>
            </c:extLst>
          </c:dPt>
          <c:dPt>
            <c:idx val="4"/>
            <c:invertIfNegative val="0"/>
            <c:bubble3D val="0"/>
            <c:spPr>
              <a:solidFill>
                <a:srgbClr val="FFA500"/>
              </a:solidFill>
            </c:spPr>
            <c:extLst>
              <c:ext xmlns:c16="http://schemas.microsoft.com/office/drawing/2014/chart" uri="{C3380CC4-5D6E-409C-BE32-E72D297353CC}">
                <c16:uniqueId val="{00000009-4FCF-4400-8BBF-F11AC2C9CB3C}"/>
              </c:ext>
            </c:extLst>
          </c:dPt>
          <c:dPt>
            <c:idx val="5"/>
            <c:invertIfNegative val="0"/>
            <c:bubble3D val="0"/>
            <c:spPr>
              <a:gradFill flip="none" rotWithShape="1">
                <a:gsLst>
                  <a:gs pos="0">
                    <a:srgbClr val="FF3EDF"/>
                  </a:gs>
                  <a:gs pos="100000">
                    <a:srgbClr val="003AFF"/>
                  </a:gs>
                </a:gsLst>
                <a:lin ang="0" scaled="1"/>
                <a:tileRect/>
              </a:gradFill>
            </c:spPr>
            <c:extLst>
              <c:ext xmlns:c16="http://schemas.microsoft.com/office/drawing/2014/chart" uri="{C3380CC4-5D6E-409C-BE32-E72D297353CC}">
                <c16:uniqueId val="{0000000B-4FCF-4400-8BBF-F11AC2C9CB3C}"/>
              </c:ext>
            </c:extLst>
          </c:dPt>
          <c:dPt>
            <c:idx val="6"/>
            <c:invertIfNegative val="0"/>
            <c:bubble3D val="0"/>
            <c:spPr>
              <a:solidFill>
                <a:srgbClr val="9900CC"/>
              </a:solidFill>
            </c:spPr>
            <c:extLst>
              <c:ext xmlns:c16="http://schemas.microsoft.com/office/drawing/2014/chart" uri="{C3380CC4-5D6E-409C-BE32-E72D297353CC}">
                <c16:uniqueId val="{0000000D-4FCF-4400-8BBF-F11AC2C9CB3C}"/>
              </c:ext>
            </c:extLst>
          </c:dPt>
          <c:cat>
            <c:strRef>
              <c:f>Results!$A$222:$A$223</c:f>
              <c:strCache>
                <c:ptCount val="2"/>
                <c:pt idx="0">
                  <c:v>Hard line Rays</c:v>
                </c:pt>
                <c:pt idx="1">
                  <c:v>Soft line Rays</c:v>
                </c:pt>
              </c:strCache>
            </c:strRef>
          </c:cat>
          <c:val>
            <c:numRef>
              <c:f>Results!$B$222:$B$223</c:f>
              <c:numCache>
                <c:formatCode>0.00%</c:formatCode>
                <c:ptCount val="2"/>
                <c:pt idx="0">
                  <c:v>0.5</c:v>
                </c:pt>
                <c:pt idx="1">
                  <c:v>0.5</c:v>
                </c:pt>
              </c:numCache>
            </c:numRef>
          </c:val>
          <c:extLst>
            <c:ext xmlns:c16="http://schemas.microsoft.com/office/drawing/2014/chart" uri="{C3380CC4-5D6E-409C-BE32-E72D297353CC}">
              <c16:uniqueId val="{0000000E-4FCF-4400-8BBF-F11AC2C9CB3C}"/>
            </c:ext>
          </c:extLst>
        </c:ser>
        <c:dLbls>
          <c:showLegendKey val="0"/>
          <c:showVal val="0"/>
          <c:showCatName val="0"/>
          <c:showSerName val="0"/>
          <c:showPercent val="0"/>
          <c:showBubbleSize val="0"/>
        </c:dLbls>
        <c:gapWidth val="150"/>
        <c:axId val="148963328"/>
        <c:axId val="148964864"/>
      </c:barChart>
      <c:catAx>
        <c:axId val="148963328"/>
        <c:scaling>
          <c:orientation val="minMax"/>
        </c:scaling>
        <c:delete val="0"/>
        <c:axPos val="b"/>
        <c:numFmt formatCode="General" sourceLinked="0"/>
        <c:majorTickMark val="out"/>
        <c:minorTickMark val="none"/>
        <c:tickLblPos val="nextTo"/>
        <c:crossAx val="148964864"/>
        <c:crosses val="autoZero"/>
        <c:auto val="1"/>
        <c:lblAlgn val="ctr"/>
        <c:lblOffset val="100"/>
        <c:noMultiLvlLbl val="0"/>
      </c:catAx>
      <c:valAx>
        <c:axId val="148964864"/>
        <c:scaling>
          <c:orientation val="minMax"/>
          <c:min val="0"/>
        </c:scaling>
        <c:delete val="0"/>
        <c:axPos val="l"/>
        <c:majorGridlines/>
        <c:numFmt formatCode="0.00%" sourceLinked="1"/>
        <c:majorTickMark val="out"/>
        <c:minorTickMark val="none"/>
        <c:tickLblPos val="nextTo"/>
        <c:crossAx val="148963328"/>
        <c:crosses val="autoZero"/>
        <c:crossBetween val="between"/>
      </c:valAx>
    </c:plotArea>
    <c:legend>
      <c:legendPos val="r"/>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897C-4F64-B4D6-065BA3E78917}"/>
              </c:ext>
            </c:extLst>
          </c:dPt>
          <c:dPt>
            <c:idx val="1"/>
            <c:invertIfNegative val="0"/>
            <c:bubble3D val="0"/>
            <c:spPr>
              <a:solidFill>
                <a:srgbClr val="191977"/>
              </a:solidFill>
            </c:spPr>
            <c:extLst>
              <c:ext xmlns:c16="http://schemas.microsoft.com/office/drawing/2014/chart" uri="{C3380CC4-5D6E-409C-BE32-E72D297353CC}">
                <c16:uniqueId val="{00000003-897C-4F64-B4D6-065BA3E78917}"/>
              </c:ext>
            </c:extLst>
          </c:dPt>
          <c:dPt>
            <c:idx val="2"/>
            <c:invertIfNegative val="0"/>
            <c:bubble3D val="0"/>
            <c:spPr>
              <a:solidFill>
                <a:srgbClr val="008000"/>
              </a:solidFill>
            </c:spPr>
            <c:extLst>
              <c:ext xmlns:c16="http://schemas.microsoft.com/office/drawing/2014/chart" uri="{C3380CC4-5D6E-409C-BE32-E72D297353CC}">
                <c16:uniqueId val="{00000005-897C-4F64-B4D6-065BA3E78917}"/>
              </c:ext>
            </c:extLst>
          </c:dPt>
          <c:dPt>
            <c:idx val="3"/>
            <c:invertIfNegative val="0"/>
            <c:bubble3D val="0"/>
            <c:spPr>
              <a:solidFill>
                <a:srgbClr val="FFFF00"/>
              </a:solidFill>
            </c:spPr>
            <c:extLst>
              <c:ext xmlns:c16="http://schemas.microsoft.com/office/drawing/2014/chart" uri="{C3380CC4-5D6E-409C-BE32-E72D297353CC}">
                <c16:uniqueId val="{00000007-897C-4F64-B4D6-065BA3E78917}"/>
              </c:ext>
            </c:extLst>
          </c:dPt>
          <c:dPt>
            <c:idx val="4"/>
            <c:invertIfNegative val="0"/>
            <c:bubble3D val="0"/>
            <c:spPr>
              <a:solidFill>
                <a:srgbClr val="FFA500"/>
              </a:solidFill>
            </c:spPr>
            <c:extLst>
              <c:ext xmlns:c16="http://schemas.microsoft.com/office/drawing/2014/chart" uri="{C3380CC4-5D6E-409C-BE32-E72D297353CC}">
                <c16:uniqueId val="{00000009-897C-4F64-B4D6-065BA3E78917}"/>
              </c:ext>
            </c:extLst>
          </c:dPt>
          <c:dPt>
            <c:idx val="5"/>
            <c:invertIfNegative val="0"/>
            <c:bubble3D val="0"/>
            <c:spPr>
              <a:gradFill flip="none" rotWithShape="1">
                <a:gsLst>
                  <a:gs pos="0">
                    <a:srgbClr val="FF3EDF"/>
                  </a:gs>
                  <a:gs pos="100000">
                    <a:srgbClr val="003AFF"/>
                  </a:gs>
                </a:gsLst>
                <a:lin ang="0" scaled="1"/>
                <a:tileRect/>
              </a:gradFill>
            </c:spPr>
            <c:extLst>
              <c:ext xmlns:c16="http://schemas.microsoft.com/office/drawing/2014/chart" uri="{C3380CC4-5D6E-409C-BE32-E72D297353CC}">
                <c16:uniqueId val="{0000000B-897C-4F64-B4D6-065BA3E78917}"/>
              </c:ext>
            </c:extLst>
          </c:dPt>
          <c:dPt>
            <c:idx val="6"/>
            <c:invertIfNegative val="0"/>
            <c:bubble3D val="0"/>
            <c:spPr>
              <a:solidFill>
                <a:srgbClr val="9900CC"/>
              </a:solidFill>
            </c:spPr>
            <c:extLst>
              <c:ext xmlns:c16="http://schemas.microsoft.com/office/drawing/2014/chart" uri="{C3380CC4-5D6E-409C-BE32-E72D297353CC}">
                <c16:uniqueId val="{0000000D-897C-4F64-B4D6-065BA3E78917}"/>
              </c:ext>
            </c:extLst>
          </c:dPt>
          <c:cat>
            <c:strRef>
              <c:f>Results!$A$232:$A$233</c:f>
              <c:strCache>
                <c:ptCount val="2"/>
                <c:pt idx="0">
                  <c:v>Hard line Rays</c:v>
                </c:pt>
                <c:pt idx="1">
                  <c:v>Soft line Rays</c:v>
                </c:pt>
              </c:strCache>
            </c:strRef>
          </c:cat>
          <c:val>
            <c:numRef>
              <c:f>Results!$B$232:$B$233</c:f>
              <c:numCache>
                <c:formatCode>0.00%</c:formatCode>
                <c:ptCount val="2"/>
                <c:pt idx="0">
                  <c:v>0</c:v>
                </c:pt>
                <c:pt idx="1">
                  <c:v>0</c:v>
                </c:pt>
              </c:numCache>
            </c:numRef>
          </c:val>
          <c:extLst>
            <c:ext xmlns:c16="http://schemas.microsoft.com/office/drawing/2014/chart" uri="{C3380CC4-5D6E-409C-BE32-E72D297353CC}">
              <c16:uniqueId val="{0000000E-897C-4F64-B4D6-065BA3E78917}"/>
            </c:ext>
          </c:extLst>
        </c:ser>
        <c:dLbls>
          <c:showLegendKey val="0"/>
          <c:showVal val="0"/>
          <c:showCatName val="0"/>
          <c:showSerName val="0"/>
          <c:showPercent val="0"/>
          <c:showBubbleSize val="0"/>
        </c:dLbls>
        <c:gapWidth val="150"/>
        <c:axId val="149015552"/>
        <c:axId val="149029632"/>
      </c:barChart>
      <c:catAx>
        <c:axId val="149015552"/>
        <c:scaling>
          <c:orientation val="minMax"/>
        </c:scaling>
        <c:delete val="0"/>
        <c:axPos val="b"/>
        <c:numFmt formatCode="General" sourceLinked="0"/>
        <c:majorTickMark val="out"/>
        <c:minorTickMark val="none"/>
        <c:tickLblPos val="nextTo"/>
        <c:crossAx val="149029632"/>
        <c:crosses val="autoZero"/>
        <c:auto val="1"/>
        <c:lblAlgn val="ctr"/>
        <c:lblOffset val="100"/>
        <c:noMultiLvlLbl val="0"/>
      </c:catAx>
      <c:valAx>
        <c:axId val="149029632"/>
        <c:scaling>
          <c:orientation val="minMax"/>
          <c:min val="0"/>
        </c:scaling>
        <c:delete val="0"/>
        <c:axPos val="l"/>
        <c:majorGridlines/>
        <c:numFmt formatCode="0.00%" sourceLinked="1"/>
        <c:majorTickMark val="out"/>
        <c:minorTickMark val="none"/>
        <c:tickLblPos val="nextTo"/>
        <c:crossAx val="149015552"/>
        <c:crosses val="autoZero"/>
        <c:crossBetween val="between"/>
      </c:valAx>
    </c:plotArea>
    <c:legend>
      <c:legendPos val="r"/>
      <c:overlay val="0"/>
    </c:legend>
    <c:plotVisOnly val="1"/>
    <c:dispBlanksAs val="gap"/>
    <c:showDLblsOverMax val="0"/>
  </c:chart>
  <c:printSettings>
    <c:headerFooter/>
    <c:pageMargins b="0.75000000000000544" l="0.70000000000000062" r="0.70000000000000062" t="0.750000000000005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99E6-4C38-BF3E-8F59372AD612}"/>
              </c:ext>
            </c:extLst>
          </c:dPt>
          <c:dPt>
            <c:idx val="1"/>
            <c:invertIfNegative val="0"/>
            <c:bubble3D val="0"/>
            <c:spPr>
              <a:solidFill>
                <a:srgbClr val="FF0000"/>
              </a:solidFill>
            </c:spPr>
            <c:extLst>
              <c:ext xmlns:c16="http://schemas.microsoft.com/office/drawing/2014/chart" uri="{C3380CC4-5D6E-409C-BE32-E72D297353CC}">
                <c16:uniqueId val="{00000003-99E6-4C38-BF3E-8F59372AD612}"/>
              </c:ext>
            </c:extLst>
          </c:dPt>
          <c:dPt>
            <c:idx val="2"/>
            <c:invertIfNegative val="0"/>
            <c:bubble3D val="0"/>
            <c:spPr>
              <a:solidFill>
                <a:srgbClr val="191977"/>
              </a:solidFill>
            </c:spPr>
            <c:extLst>
              <c:ext xmlns:c16="http://schemas.microsoft.com/office/drawing/2014/chart" uri="{C3380CC4-5D6E-409C-BE32-E72D297353CC}">
                <c16:uniqueId val="{00000005-99E6-4C38-BF3E-8F59372AD612}"/>
              </c:ext>
            </c:extLst>
          </c:dPt>
          <c:dPt>
            <c:idx val="3"/>
            <c:invertIfNegative val="0"/>
            <c:bubble3D val="0"/>
            <c:spPr>
              <a:solidFill>
                <a:srgbClr val="191977"/>
              </a:solidFill>
            </c:spPr>
            <c:extLst>
              <c:ext xmlns:c16="http://schemas.microsoft.com/office/drawing/2014/chart" uri="{C3380CC4-5D6E-409C-BE32-E72D297353CC}">
                <c16:uniqueId val="{00000007-99E6-4C38-BF3E-8F59372AD612}"/>
              </c:ext>
            </c:extLst>
          </c:dPt>
          <c:dPt>
            <c:idx val="4"/>
            <c:invertIfNegative val="0"/>
            <c:bubble3D val="0"/>
            <c:spPr>
              <a:solidFill>
                <a:srgbClr val="FFA500"/>
              </a:solidFill>
            </c:spPr>
            <c:extLst>
              <c:ext xmlns:c16="http://schemas.microsoft.com/office/drawing/2014/chart" uri="{C3380CC4-5D6E-409C-BE32-E72D297353CC}">
                <c16:uniqueId val="{00000009-99E6-4C38-BF3E-8F59372AD612}"/>
              </c:ext>
            </c:extLst>
          </c:dPt>
          <c:dPt>
            <c:idx val="5"/>
            <c:invertIfNegative val="0"/>
            <c:bubble3D val="0"/>
            <c:spPr>
              <a:gradFill flip="none" rotWithShape="1">
                <a:gsLst>
                  <a:gs pos="0">
                    <a:srgbClr val="FF3EDF"/>
                  </a:gs>
                  <a:gs pos="100000">
                    <a:srgbClr val="003AFF"/>
                  </a:gs>
                </a:gsLst>
                <a:lin ang="0" scaled="1"/>
                <a:tileRect/>
              </a:gradFill>
            </c:spPr>
            <c:extLst>
              <c:ext xmlns:c16="http://schemas.microsoft.com/office/drawing/2014/chart" uri="{C3380CC4-5D6E-409C-BE32-E72D297353CC}">
                <c16:uniqueId val="{0000000B-99E6-4C38-BF3E-8F59372AD612}"/>
              </c:ext>
            </c:extLst>
          </c:dPt>
          <c:dPt>
            <c:idx val="6"/>
            <c:invertIfNegative val="0"/>
            <c:bubble3D val="0"/>
            <c:spPr>
              <a:solidFill>
                <a:srgbClr val="9900CC"/>
              </a:solidFill>
            </c:spPr>
            <c:extLst>
              <c:ext xmlns:c16="http://schemas.microsoft.com/office/drawing/2014/chart" uri="{C3380CC4-5D6E-409C-BE32-E72D297353CC}">
                <c16:uniqueId val="{0000000D-99E6-4C38-BF3E-8F59372AD612}"/>
              </c:ext>
            </c:extLst>
          </c:dPt>
          <c:cat>
            <c:strRef>
              <c:f>Results!$A$226:$A$229</c:f>
              <c:strCache>
                <c:ptCount val="4"/>
                <c:pt idx="0">
                  <c:v>Hard formerly</c:v>
                </c:pt>
                <c:pt idx="1">
                  <c:v>Hard now</c:v>
                </c:pt>
                <c:pt idx="2">
                  <c:v>Soft formerly</c:v>
                </c:pt>
                <c:pt idx="3">
                  <c:v>Soft now</c:v>
                </c:pt>
              </c:strCache>
            </c:strRef>
          </c:cat>
          <c:val>
            <c:numRef>
              <c:f>Results!$B$226:$B$229</c:f>
              <c:numCache>
                <c:formatCode>0.00%</c:formatCode>
                <c:ptCount val="4"/>
                <c:pt idx="0">
                  <c:v>0.5</c:v>
                </c:pt>
                <c:pt idx="1">
                  <c:v>0.5</c:v>
                </c:pt>
                <c:pt idx="2">
                  <c:v>0.5</c:v>
                </c:pt>
                <c:pt idx="3">
                  <c:v>0.5</c:v>
                </c:pt>
              </c:numCache>
            </c:numRef>
          </c:val>
          <c:extLst>
            <c:ext xmlns:c16="http://schemas.microsoft.com/office/drawing/2014/chart" uri="{C3380CC4-5D6E-409C-BE32-E72D297353CC}">
              <c16:uniqueId val="{0000000E-99E6-4C38-BF3E-8F59372AD612}"/>
            </c:ext>
          </c:extLst>
        </c:ser>
        <c:dLbls>
          <c:showLegendKey val="0"/>
          <c:showVal val="0"/>
          <c:showCatName val="0"/>
          <c:showSerName val="0"/>
          <c:showPercent val="0"/>
          <c:showBubbleSize val="0"/>
        </c:dLbls>
        <c:gapWidth val="150"/>
        <c:axId val="149057536"/>
        <c:axId val="149059072"/>
      </c:barChart>
      <c:catAx>
        <c:axId val="149057536"/>
        <c:scaling>
          <c:orientation val="minMax"/>
        </c:scaling>
        <c:delete val="0"/>
        <c:axPos val="b"/>
        <c:numFmt formatCode="General" sourceLinked="0"/>
        <c:majorTickMark val="out"/>
        <c:minorTickMark val="none"/>
        <c:tickLblPos val="nextTo"/>
        <c:txPr>
          <a:bodyPr rot="-2700000" vert="horz"/>
          <a:lstStyle/>
          <a:p>
            <a:pPr>
              <a:defRPr/>
            </a:pPr>
            <a:endParaRPr lang="en-US"/>
          </a:p>
        </c:txPr>
        <c:crossAx val="149059072"/>
        <c:crosses val="autoZero"/>
        <c:auto val="1"/>
        <c:lblAlgn val="ctr"/>
        <c:lblOffset val="100"/>
        <c:noMultiLvlLbl val="0"/>
      </c:catAx>
      <c:valAx>
        <c:axId val="149059072"/>
        <c:scaling>
          <c:orientation val="minMax"/>
          <c:min val="0"/>
        </c:scaling>
        <c:delete val="0"/>
        <c:axPos val="l"/>
        <c:majorGridlines/>
        <c:numFmt formatCode="0.00%" sourceLinked="1"/>
        <c:majorTickMark val="out"/>
        <c:minorTickMark val="none"/>
        <c:tickLblPos val="nextTo"/>
        <c:crossAx val="149057536"/>
        <c:crosses val="autoZero"/>
        <c:crossBetween val="between"/>
      </c:valAx>
    </c:plotArea>
    <c:legend>
      <c:legendPos val="r"/>
      <c:overlay val="0"/>
    </c:legend>
    <c:plotVisOnly val="1"/>
    <c:dispBlanksAs val="gap"/>
    <c:showDLblsOverMax val="0"/>
  </c:chart>
  <c:printSettings>
    <c:headerFooter/>
    <c:pageMargins b="0.75000000000000544" l="0.70000000000000062" r="0.70000000000000062" t="0.750000000000005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chemeClr val="tx1">
                  <a:lumMod val="95000"/>
                  <a:lumOff val="5000"/>
                </a:schemeClr>
              </a:solidFill>
            </c:spPr>
            <c:extLst>
              <c:ext xmlns:c16="http://schemas.microsoft.com/office/drawing/2014/chart" uri="{C3380CC4-5D6E-409C-BE32-E72D297353CC}">
                <c16:uniqueId val="{00000001-56C8-4705-8533-E0AFDF2F0842}"/>
              </c:ext>
            </c:extLst>
          </c:dPt>
          <c:dPt>
            <c:idx val="1"/>
            <c:invertIfNegative val="0"/>
            <c:bubble3D val="0"/>
            <c:spPr>
              <a:solidFill>
                <a:schemeClr val="tx1">
                  <a:lumMod val="85000"/>
                  <a:lumOff val="15000"/>
                </a:schemeClr>
              </a:solidFill>
            </c:spPr>
            <c:extLst>
              <c:ext xmlns:c16="http://schemas.microsoft.com/office/drawing/2014/chart" uri="{C3380CC4-5D6E-409C-BE32-E72D297353CC}">
                <c16:uniqueId val="{00000003-56C8-4705-8533-E0AFDF2F0842}"/>
              </c:ext>
            </c:extLst>
          </c:dPt>
          <c:dPt>
            <c:idx val="2"/>
            <c:invertIfNegative val="0"/>
            <c:bubble3D val="0"/>
            <c:spPr>
              <a:solidFill>
                <a:schemeClr val="tx1">
                  <a:lumMod val="75000"/>
                  <a:lumOff val="25000"/>
                </a:schemeClr>
              </a:solidFill>
            </c:spPr>
            <c:extLst>
              <c:ext xmlns:c16="http://schemas.microsoft.com/office/drawing/2014/chart" uri="{C3380CC4-5D6E-409C-BE32-E72D297353CC}">
                <c16:uniqueId val="{00000005-56C8-4705-8533-E0AFDF2F0842}"/>
              </c:ext>
            </c:extLst>
          </c:dPt>
          <c:dPt>
            <c:idx val="3"/>
            <c:invertIfNegative val="0"/>
            <c:bubble3D val="0"/>
            <c:spPr>
              <a:solidFill>
                <a:schemeClr val="tx1">
                  <a:lumMod val="65000"/>
                  <a:lumOff val="35000"/>
                </a:schemeClr>
              </a:solidFill>
            </c:spPr>
            <c:extLst>
              <c:ext xmlns:c16="http://schemas.microsoft.com/office/drawing/2014/chart" uri="{C3380CC4-5D6E-409C-BE32-E72D297353CC}">
                <c16:uniqueId val="{00000007-56C8-4705-8533-E0AFDF2F0842}"/>
              </c:ext>
            </c:extLst>
          </c:dPt>
          <c:dPt>
            <c:idx val="4"/>
            <c:invertIfNegative val="0"/>
            <c:bubble3D val="0"/>
            <c:spPr>
              <a:solidFill>
                <a:schemeClr val="tx1">
                  <a:lumMod val="50000"/>
                  <a:lumOff val="50000"/>
                </a:schemeClr>
              </a:solidFill>
            </c:spPr>
            <c:extLst>
              <c:ext xmlns:c16="http://schemas.microsoft.com/office/drawing/2014/chart" uri="{C3380CC4-5D6E-409C-BE32-E72D297353CC}">
                <c16:uniqueId val="{00000009-56C8-4705-8533-E0AFDF2F0842}"/>
              </c:ext>
            </c:extLst>
          </c:dPt>
          <c:dPt>
            <c:idx val="5"/>
            <c:invertIfNegative val="0"/>
            <c:bubble3D val="0"/>
            <c:spPr>
              <a:solidFill>
                <a:schemeClr val="bg1">
                  <a:lumMod val="50000"/>
                </a:schemeClr>
              </a:solidFill>
            </c:spPr>
            <c:extLst>
              <c:ext xmlns:c16="http://schemas.microsoft.com/office/drawing/2014/chart" uri="{C3380CC4-5D6E-409C-BE32-E72D297353CC}">
                <c16:uniqueId val="{0000000B-56C8-4705-8533-E0AFDF2F0842}"/>
              </c:ext>
            </c:extLst>
          </c:dPt>
          <c:dPt>
            <c:idx val="6"/>
            <c:invertIfNegative val="0"/>
            <c:bubble3D val="0"/>
            <c:spPr>
              <a:solidFill>
                <a:schemeClr val="bg1">
                  <a:lumMod val="65000"/>
                </a:schemeClr>
              </a:solidFill>
            </c:spPr>
            <c:extLst>
              <c:ext xmlns:c16="http://schemas.microsoft.com/office/drawing/2014/chart" uri="{C3380CC4-5D6E-409C-BE32-E72D297353CC}">
                <c16:uniqueId val="{0000000D-56C8-4705-8533-E0AFDF2F0842}"/>
              </c:ext>
            </c:extLst>
          </c:dPt>
          <c:cat>
            <c:strRef>
              <c:f>Results!$C$245:$C$251</c:f>
              <c:strCache>
                <c:ptCount val="7"/>
                <c:pt idx="0">
                  <c:v>DT</c:v>
                </c:pt>
                <c:pt idx="1">
                  <c:v>UT</c:v>
                </c:pt>
                <c:pt idx="2">
                  <c:v>MT</c:v>
                </c:pt>
                <c:pt idx="3">
                  <c:v>IB</c:v>
                </c:pt>
                <c:pt idx="4">
                  <c:v>MF</c:v>
                </c:pt>
                <c:pt idx="5">
                  <c:v>UF</c:v>
                </c:pt>
                <c:pt idx="6">
                  <c:v>DF</c:v>
                </c:pt>
              </c:strCache>
            </c:strRef>
          </c:cat>
          <c:val>
            <c:numRef>
              <c:f>Results!$D$245:$D$251</c:f>
              <c:numCache>
                <c:formatCode>0.00%</c:formatCode>
                <c:ptCount val="7"/>
                <c:pt idx="0">
                  <c:v>0</c:v>
                </c:pt>
                <c:pt idx="1">
                  <c:v>0</c:v>
                </c:pt>
                <c:pt idx="2">
                  <c:v>0</c:v>
                </c:pt>
                <c:pt idx="3">
                  <c:v>1</c:v>
                </c:pt>
                <c:pt idx="4">
                  <c:v>0</c:v>
                </c:pt>
                <c:pt idx="5">
                  <c:v>0</c:v>
                </c:pt>
                <c:pt idx="6">
                  <c:v>0</c:v>
                </c:pt>
              </c:numCache>
            </c:numRef>
          </c:val>
          <c:extLst>
            <c:ext xmlns:c16="http://schemas.microsoft.com/office/drawing/2014/chart" uri="{C3380CC4-5D6E-409C-BE32-E72D297353CC}">
              <c16:uniqueId val="{0000000E-56C8-4705-8533-E0AFDF2F0842}"/>
            </c:ext>
          </c:extLst>
        </c:ser>
        <c:dLbls>
          <c:showLegendKey val="0"/>
          <c:showVal val="0"/>
          <c:showCatName val="0"/>
          <c:showSerName val="0"/>
          <c:showPercent val="0"/>
          <c:showBubbleSize val="0"/>
        </c:dLbls>
        <c:gapWidth val="150"/>
        <c:axId val="149076224"/>
        <c:axId val="149078016"/>
      </c:barChart>
      <c:catAx>
        <c:axId val="149076224"/>
        <c:scaling>
          <c:orientation val="minMax"/>
        </c:scaling>
        <c:delete val="0"/>
        <c:axPos val="b"/>
        <c:numFmt formatCode="General" sourceLinked="0"/>
        <c:majorTickMark val="out"/>
        <c:minorTickMark val="none"/>
        <c:tickLblPos val="nextTo"/>
        <c:crossAx val="149078016"/>
        <c:crosses val="autoZero"/>
        <c:auto val="1"/>
        <c:lblAlgn val="ctr"/>
        <c:lblOffset val="100"/>
        <c:noMultiLvlLbl val="0"/>
      </c:catAx>
      <c:valAx>
        <c:axId val="149078016"/>
        <c:scaling>
          <c:orientation val="minMax"/>
        </c:scaling>
        <c:delete val="0"/>
        <c:axPos val="l"/>
        <c:majorGridlines/>
        <c:numFmt formatCode="0.00%" sourceLinked="1"/>
        <c:majorTickMark val="out"/>
        <c:minorTickMark val="none"/>
        <c:tickLblPos val="nextTo"/>
        <c:crossAx val="149076224"/>
        <c:crosses val="autoZero"/>
        <c:crossBetween val="between"/>
      </c:valAx>
    </c:plotArea>
    <c:legend>
      <c:legendPos val="r"/>
      <c:overlay val="0"/>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AE09-4028-900E-661EAB02DAED}"/>
              </c:ext>
            </c:extLst>
          </c:dPt>
          <c:dPt>
            <c:idx val="1"/>
            <c:invertIfNegative val="0"/>
            <c:bubble3D val="0"/>
            <c:spPr>
              <a:solidFill>
                <a:srgbClr val="FF0000"/>
              </a:solidFill>
            </c:spPr>
            <c:extLst>
              <c:ext xmlns:c16="http://schemas.microsoft.com/office/drawing/2014/chart" uri="{C3380CC4-5D6E-409C-BE32-E72D297353CC}">
                <c16:uniqueId val="{00000003-AE09-4028-900E-661EAB02DAED}"/>
              </c:ext>
            </c:extLst>
          </c:dPt>
          <c:dPt>
            <c:idx val="2"/>
            <c:invertIfNegative val="0"/>
            <c:bubble3D val="0"/>
            <c:spPr>
              <a:solidFill>
                <a:srgbClr val="191977"/>
              </a:solidFill>
            </c:spPr>
            <c:extLst>
              <c:ext xmlns:c16="http://schemas.microsoft.com/office/drawing/2014/chart" uri="{C3380CC4-5D6E-409C-BE32-E72D297353CC}">
                <c16:uniqueId val="{00000005-AE09-4028-900E-661EAB02DAED}"/>
              </c:ext>
            </c:extLst>
          </c:dPt>
          <c:dPt>
            <c:idx val="3"/>
            <c:invertIfNegative val="0"/>
            <c:bubble3D val="0"/>
            <c:spPr>
              <a:solidFill>
                <a:srgbClr val="191977"/>
              </a:solidFill>
            </c:spPr>
            <c:extLst>
              <c:ext xmlns:c16="http://schemas.microsoft.com/office/drawing/2014/chart" uri="{C3380CC4-5D6E-409C-BE32-E72D297353CC}">
                <c16:uniqueId val="{00000007-AE09-4028-900E-661EAB02DAED}"/>
              </c:ext>
            </c:extLst>
          </c:dPt>
          <c:dPt>
            <c:idx val="4"/>
            <c:invertIfNegative val="0"/>
            <c:bubble3D val="0"/>
            <c:spPr>
              <a:solidFill>
                <a:srgbClr val="008000"/>
              </a:solidFill>
            </c:spPr>
            <c:extLst>
              <c:ext xmlns:c16="http://schemas.microsoft.com/office/drawing/2014/chart" uri="{C3380CC4-5D6E-409C-BE32-E72D297353CC}">
                <c16:uniqueId val="{00000009-AE09-4028-900E-661EAB02DAED}"/>
              </c:ext>
            </c:extLst>
          </c:dPt>
          <c:dPt>
            <c:idx val="5"/>
            <c:invertIfNegative val="0"/>
            <c:bubble3D val="0"/>
            <c:spPr>
              <a:solidFill>
                <a:srgbClr val="008000"/>
              </a:solidFill>
            </c:spPr>
            <c:extLst>
              <c:ext xmlns:c16="http://schemas.microsoft.com/office/drawing/2014/chart" uri="{C3380CC4-5D6E-409C-BE32-E72D297353CC}">
                <c16:uniqueId val="{0000000B-AE09-4028-900E-661EAB02DAED}"/>
              </c:ext>
            </c:extLst>
          </c:dPt>
          <c:dPt>
            <c:idx val="6"/>
            <c:invertIfNegative val="0"/>
            <c:bubble3D val="0"/>
            <c:spPr>
              <a:solidFill>
                <a:srgbClr val="FFFF00"/>
              </a:solidFill>
            </c:spPr>
            <c:extLst>
              <c:ext xmlns:c16="http://schemas.microsoft.com/office/drawing/2014/chart" uri="{C3380CC4-5D6E-409C-BE32-E72D297353CC}">
                <c16:uniqueId val="{0000000D-AE09-4028-900E-661EAB02DAED}"/>
              </c:ext>
            </c:extLst>
          </c:dPt>
          <c:dPt>
            <c:idx val="7"/>
            <c:invertIfNegative val="0"/>
            <c:bubble3D val="0"/>
            <c:spPr>
              <a:solidFill>
                <a:srgbClr val="FFFF00"/>
              </a:solidFill>
            </c:spPr>
            <c:extLst>
              <c:ext xmlns:c16="http://schemas.microsoft.com/office/drawing/2014/chart" uri="{C3380CC4-5D6E-409C-BE32-E72D297353CC}">
                <c16:uniqueId val="{0000000F-AE09-4028-900E-661EAB02DAED}"/>
              </c:ext>
            </c:extLst>
          </c:dPt>
          <c:dPt>
            <c:idx val="8"/>
            <c:invertIfNegative val="0"/>
            <c:bubble3D val="0"/>
            <c:spPr>
              <a:solidFill>
                <a:srgbClr val="FFA500"/>
              </a:solidFill>
            </c:spPr>
            <c:extLst>
              <c:ext xmlns:c16="http://schemas.microsoft.com/office/drawing/2014/chart" uri="{C3380CC4-5D6E-409C-BE32-E72D297353CC}">
                <c16:uniqueId val="{00000011-AE09-4028-900E-661EAB02DAED}"/>
              </c:ext>
            </c:extLst>
          </c:dPt>
          <c:dPt>
            <c:idx val="9"/>
            <c:invertIfNegative val="0"/>
            <c:bubble3D val="0"/>
            <c:spPr>
              <a:solidFill>
                <a:srgbClr val="FFA500"/>
              </a:solidFill>
            </c:spPr>
            <c:extLst>
              <c:ext xmlns:c16="http://schemas.microsoft.com/office/drawing/2014/chart" uri="{C3380CC4-5D6E-409C-BE32-E72D297353CC}">
                <c16:uniqueId val="{00000013-AE09-4028-900E-661EAB02DAED}"/>
              </c:ext>
            </c:extLst>
          </c:dPt>
          <c:dPt>
            <c:idx val="10"/>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15-AE09-4028-900E-661EAB02DAED}"/>
              </c:ext>
            </c:extLst>
          </c:dPt>
          <c:dPt>
            <c:idx val="11"/>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17-AE09-4028-900E-661EAB02DAED}"/>
              </c:ext>
            </c:extLst>
          </c:dPt>
          <c:dPt>
            <c:idx val="12"/>
            <c:invertIfNegative val="0"/>
            <c:bubble3D val="0"/>
            <c:spPr>
              <a:solidFill>
                <a:srgbClr val="9900CC"/>
              </a:solidFill>
            </c:spPr>
            <c:extLst>
              <c:ext xmlns:c16="http://schemas.microsoft.com/office/drawing/2014/chart" uri="{C3380CC4-5D6E-409C-BE32-E72D297353CC}">
                <c16:uniqueId val="{00000019-AE09-4028-900E-661EAB02DAED}"/>
              </c:ext>
            </c:extLst>
          </c:dPt>
          <c:dPt>
            <c:idx val="13"/>
            <c:invertIfNegative val="0"/>
            <c:bubble3D val="0"/>
            <c:spPr>
              <a:solidFill>
                <a:srgbClr val="9900CC"/>
              </a:solidFill>
            </c:spPr>
            <c:extLst>
              <c:ext xmlns:c16="http://schemas.microsoft.com/office/drawing/2014/chart" uri="{C3380CC4-5D6E-409C-BE32-E72D297353CC}">
                <c16:uniqueId val="{0000001B-AE09-4028-900E-661EAB02DAED}"/>
              </c:ext>
            </c:extLst>
          </c:dPt>
          <c:cat>
            <c:strRef>
              <c:f>Results!$A$114:$A$127</c:f>
              <c:strCache>
                <c:ptCount val="14"/>
                <c:pt idx="0">
                  <c:v>Ray 1A</c:v>
                </c:pt>
                <c:pt idx="1">
                  <c:v>Ray 1B</c:v>
                </c:pt>
                <c:pt idx="2">
                  <c:v>Ray 2A</c:v>
                </c:pt>
                <c:pt idx="3">
                  <c:v>Ray 2B</c:v>
                </c:pt>
                <c:pt idx="4">
                  <c:v>Ray 3A</c:v>
                </c:pt>
                <c:pt idx="5">
                  <c:v>Ray 3B</c:v>
                </c:pt>
                <c:pt idx="6">
                  <c:v>Ray 4A</c:v>
                </c:pt>
                <c:pt idx="7">
                  <c:v>Ray 4B</c:v>
                </c:pt>
                <c:pt idx="8">
                  <c:v>Ray 5A</c:v>
                </c:pt>
                <c:pt idx="9">
                  <c:v>Ray 5B</c:v>
                </c:pt>
                <c:pt idx="10">
                  <c:v>Ray 6A</c:v>
                </c:pt>
                <c:pt idx="11">
                  <c:v>Ray 6B</c:v>
                </c:pt>
                <c:pt idx="12">
                  <c:v>Ray 7A</c:v>
                </c:pt>
                <c:pt idx="13">
                  <c:v>Ray 7B</c:v>
                </c:pt>
              </c:strCache>
            </c:strRef>
          </c:cat>
          <c:val>
            <c:numRef>
              <c:f>Results!$B$114:$B$127</c:f>
              <c:numCache>
                <c:formatCode>0.00%</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val>
          <c:extLst>
            <c:ext xmlns:c16="http://schemas.microsoft.com/office/drawing/2014/chart" uri="{C3380CC4-5D6E-409C-BE32-E72D297353CC}">
              <c16:uniqueId val="{0000001C-AE09-4028-900E-661EAB02DAED}"/>
            </c:ext>
          </c:extLst>
        </c:ser>
        <c:dLbls>
          <c:showLegendKey val="0"/>
          <c:showVal val="0"/>
          <c:showCatName val="0"/>
          <c:showSerName val="0"/>
          <c:showPercent val="0"/>
          <c:showBubbleSize val="0"/>
        </c:dLbls>
        <c:gapWidth val="150"/>
        <c:axId val="149127936"/>
        <c:axId val="149129472"/>
      </c:barChart>
      <c:catAx>
        <c:axId val="149127936"/>
        <c:scaling>
          <c:orientation val="minMax"/>
        </c:scaling>
        <c:delete val="0"/>
        <c:axPos val="b"/>
        <c:numFmt formatCode="General" sourceLinked="0"/>
        <c:majorTickMark val="out"/>
        <c:minorTickMark val="none"/>
        <c:tickLblPos val="nextTo"/>
        <c:crossAx val="149129472"/>
        <c:crosses val="autoZero"/>
        <c:auto val="1"/>
        <c:lblAlgn val="ctr"/>
        <c:lblOffset val="100"/>
        <c:noMultiLvlLbl val="0"/>
      </c:catAx>
      <c:valAx>
        <c:axId val="149129472"/>
        <c:scaling>
          <c:orientation val="minMax"/>
        </c:scaling>
        <c:delete val="0"/>
        <c:axPos val="l"/>
        <c:majorGridlines/>
        <c:numFmt formatCode="0.00%" sourceLinked="1"/>
        <c:majorTickMark val="out"/>
        <c:minorTickMark val="none"/>
        <c:tickLblPos val="nextTo"/>
        <c:crossAx val="149127936"/>
        <c:crosses val="autoZero"/>
        <c:crossBetween val="between"/>
      </c:valAx>
    </c:plotArea>
    <c:legend>
      <c:legendPos val="r"/>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63CE-4DF5-9E20-DD00DA000E27}"/>
              </c:ext>
            </c:extLst>
          </c:dPt>
          <c:dPt>
            <c:idx val="1"/>
            <c:invertIfNegative val="0"/>
            <c:bubble3D val="0"/>
            <c:spPr>
              <a:solidFill>
                <a:srgbClr val="FF0000"/>
              </a:solidFill>
            </c:spPr>
            <c:extLst>
              <c:ext xmlns:c16="http://schemas.microsoft.com/office/drawing/2014/chart" uri="{C3380CC4-5D6E-409C-BE32-E72D297353CC}">
                <c16:uniqueId val="{00000003-63CE-4DF5-9E20-DD00DA000E27}"/>
              </c:ext>
            </c:extLst>
          </c:dPt>
          <c:dPt>
            <c:idx val="2"/>
            <c:invertIfNegative val="0"/>
            <c:bubble3D val="0"/>
            <c:spPr>
              <a:solidFill>
                <a:srgbClr val="191977"/>
              </a:solidFill>
            </c:spPr>
            <c:extLst>
              <c:ext xmlns:c16="http://schemas.microsoft.com/office/drawing/2014/chart" uri="{C3380CC4-5D6E-409C-BE32-E72D297353CC}">
                <c16:uniqueId val="{00000005-63CE-4DF5-9E20-DD00DA000E27}"/>
              </c:ext>
            </c:extLst>
          </c:dPt>
          <c:dPt>
            <c:idx val="3"/>
            <c:invertIfNegative val="0"/>
            <c:bubble3D val="0"/>
            <c:spPr>
              <a:solidFill>
                <a:srgbClr val="191977"/>
              </a:solidFill>
            </c:spPr>
            <c:extLst>
              <c:ext xmlns:c16="http://schemas.microsoft.com/office/drawing/2014/chart" uri="{C3380CC4-5D6E-409C-BE32-E72D297353CC}">
                <c16:uniqueId val="{00000007-63CE-4DF5-9E20-DD00DA000E27}"/>
              </c:ext>
            </c:extLst>
          </c:dPt>
          <c:dPt>
            <c:idx val="4"/>
            <c:invertIfNegative val="0"/>
            <c:bubble3D val="0"/>
            <c:spPr>
              <a:solidFill>
                <a:srgbClr val="008000"/>
              </a:solidFill>
            </c:spPr>
            <c:extLst>
              <c:ext xmlns:c16="http://schemas.microsoft.com/office/drawing/2014/chart" uri="{C3380CC4-5D6E-409C-BE32-E72D297353CC}">
                <c16:uniqueId val="{00000009-63CE-4DF5-9E20-DD00DA000E27}"/>
              </c:ext>
            </c:extLst>
          </c:dPt>
          <c:dPt>
            <c:idx val="5"/>
            <c:invertIfNegative val="0"/>
            <c:bubble3D val="0"/>
            <c:spPr>
              <a:solidFill>
                <a:srgbClr val="008000"/>
              </a:solidFill>
            </c:spPr>
            <c:extLst>
              <c:ext xmlns:c16="http://schemas.microsoft.com/office/drawing/2014/chart" uri="{C3380CC4-5D6E-409C-BE32-E72D297353CC}">
                <c16:uniqueId val="{0000000B-63CE-4DF5-9E20-DD00DA000E27}"/>
              </c:ext>
            </c:extLst>
          </c:dPt>
          <c:dPt>
            <c:idx val="6"/>
            <c:invertIfNegative val="0"/>
            <c:bubble3D val="0"/>
            <c:spPr>
              <a:solidFill>
                <a:srgbClr val="FFFF00"/>
              </a:solidFill>
            </c:spPr>
            <c:extLst>
              <c:ext xmlns:c16="http://schemas.microsoft.com/office/drawing/2014/chart" uri="{C3380CC4-5D6E-409C-BE32-E72D297353CC}">
                <c16:uniqueId val="{0000000D-63CE-4DF5-9E20-DD00DA000E27}"/>
              </c:ext>
            </c:extLst>
          </c:dPt>
          <c:dPt>
            <c:idx val="7"/>
            <c:invertIfNegative val="0"/>
            <c:bubble3D val="0"/>
            <c:spPr>
              <a:solidFill>
                <a:srgbClr val="FFFF00"/>
              </a:solidFill>
            </c:spPr>
            <c:extLst>
              <c:ext xmlns:c16="http://schemas.microsoft.com/office/drawing/2014/chart" uri="{C3380CC4-5D6E-409C-BE32-E72D297353CC}">
                <c16:uniqueId val="{0000000F-63CE-4DF5-9E20-DD00DA000E27}"/>
              </c:ext>
            </c:extLst>
          </c:dPt>
          <c:dPt>
            <c:idx val="8"/>
            <c:invertIfNegative val="0"/>
            <c:bubble3D val="0"/>
            <c:spPr>
              <a:solidFill>
                <a:srgbClr val="FFA500"/>
              </a:solidFill>
            </c:spPr>
            <c:extLst>
              <c:ext xmlns:c16="http://schemas.microsoft.com/office/drawing/2014/chart" uri="{C3380CC4-5D6E-409C-BE32-E72D297353CC}">
                <c16:uniqueId val="{00000011-63CE-4DF5-9E20-DD00DA000E27}"/>
              </c:ext>
            </c:extLst>
          </c:dPt>
          <c:dPt>
            <c:idx val="9"/>
            <c:invertIfNegative val="0"/>
            <c:bubble3D val="0"/>
            <c:spPr>
              <a:solidFill>
                <a:srgbClr val="FFA500"/>
              </a:solidFill>
            </c:spPr>
            <c:extLst>
              <c:ext xmlns:c16="http://schemas.microsoft.com/office/drawing/2014/chart" uri="{C3380CC4-5D6E-409C-BE32-E72D297353CC}">
                <c16:uniqueId val="{00000013-63CE-4DF5-9E20-DD00DA000E27}"/>
              </c:ext>
            </c:extLst>
          </c:dPt>
          <c:dPt>
            <c:idx val="10"/>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15-63CE-4DF5-9E20-DD00DA000E27}"/>
              </c:ext>
            </c:extLst>
          </c:dPt>
          <c:dPt>
            <c:idx val="11"/>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17-63CE-4DF5-9E20-DD00DA000E27}"/>
              </c:ext>
            </c:extLst>
          </c:dPt>
          <c:dPt>
            <c:idx val="12"/>
            <c:invertIfNegative val="0"/>
            <c:bubble3D val="0"/>
            <c:spPr>
              <a:solidFill>
                <a:srgbClr val="9900CC"/>
              </a:solidFill>
            </c:spPr>
            <c:extLst>
              <c:ext xmlns:c16="http://schemas.microsoft.com/office/drawing/2014/chart" uri="{C3380CC4-5D6E-409C-BE32-E72D297353CC}">
                <c16:uniqueId val="{00000019-63CE-4DF5-9E20-DD00DA000E27}"/>
              </c:ext>
            </c:extLst>
          </c:dPt>
          <c:dPt>
            <c:idx val="13"/>
            <c:invertIfNegative val="0"/>
            <c:bubble3D val="0"/>
            <c:spPr>
              <a:solidFill>
                <a:srgbClr val="9900CC"/>
              </a:solidFill>
            </c:spPr>
            <c:extLst>
              <c:ext xmlns:c16="http://schemas.microsoft.com/office/drawing/2014/chart" uri="{C3380CC4-5D6E-409C-BE32-E72D297353CC}">
                <c16:uniqueId val="{0000001B-63CE-4DF5-9E20-DD00DA000E27}"/>
              </c:ext>
            </c:extLst>
          </c:dPt>
          <c:cat>
            <c:strRef>
              <c:f>Results!$A$146:$A$159</c:f>
              <c:strCache>
                <c:ptCount val="14"/>
                <c:pt idx="0">
                  <c:v>Ray 1A</c:v>
                </c:pt>
                <c:pt idx="1">
                  <c:v>Ray 1B</c:v>
                </c:pt>
                <c:pt idx="2">
                  <c:v>Ray 2A</c:v>
                </c:pt>
                <c:pt idx="3">
                  <c:v>Ray 2B</c:v>
                </c:pt>
                <c:pt idx="4">
                  <c:v>Ray 3A</c:v>
                </c:pt>
                <c:pt idx="5">
                  <c:v>Ray 3B</c:v>
                </c:pt>
                <c:pt idx="6">
                  <c:v>Ray 4A</c:v>
                </c:pt>
                <c:pt idx="7">
                  <c:v>Ray 4B</c:v>
                </c:pt>
                <c:pt idx="8">
                  <c:v>Ray 5A</c:v>
                </c:pt>
                <c:pt idx="9">
                  <c:v>Ray 5B</c:v>
                </c:pt>
                <c:pt idx="10">
                  <c:v>Ray 6A</c:v>
                </c:pt>
                <c:pt idx="11">
                  <c:v>Ray 6B</c:v>
                </c:pt>
                <c:pt idx="12">
                  <c:v>Ray 7A</c:v>
                </c:pt>
                <c:pt idx="13">
                  <c:v>Ray 7B</c:v>
                </c:pt>
              </c:strCache>
            </c:strRef>
          </c:cat>
          <c:val>
            <c:numRef>
              <c:f>Results!$B$146:$B$159</c:f>
              <c:numCache>
                <c:formatCode>0.00%</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val>
          <c:extLst>
            <c:ext xmlns:c16="http://schemas.microsoft.com/office/drawing/2014/chart" uri="{C3380CC4-5D6E-409C-BE32-E72D297353CC}">
              <c16:uniqueId val="{0000001C-63CE-4DF5-9E20-DD00DA000E27}"/>
            </c:ext>
          </c:extLst>
        </c:ser>
        <c:dLbls>
          <c:showLegendKey val="0"/>
          <c:showVal val="0"/>
          <c:showCatName val="0"/>
          <c:showSerName val="0"/>
          <c:showPercent val="0"/>
          <c:showBubbleSize val="0"/>
        </c:dLbls>
        <c:gapWidth val="150"/>
        <c:axId val="149240832"/>
        <c:axId val="149242624"/>
      </c:barChart>
      <c:catAx>
        <c:axId val="149240832"/>
        <c:scaling>
          <c:orientation val="minMax"/>
        </c:scaling>
        <c:delete val="0"/>
        <c:axPos val="b"/>
        <c:numFmt formatCode="General" sourceLinked="0"/>
        <c:majorTickMark val="out"/>
        <c:minorTickMark val="none"/>
        <c:tickLblPos val="nextTo"/>
        <c:crossAx val="149242624"/>
        <c:crosses val="autoZero"/>
        <c:auto val="1"/>
        <c:lblAlgn val="ctr"/>
        <c:lblOffset val="100"/>
        <c:noMultiLvlLbl val="0"/>
      </c:catAx>
      <c:valAx>
        <c:axId val="149242624"/>
        <c:scaling>
          <c:orientation val="minMax"/>
        </c:scaling>
        <c:delete val="0"/>
        <c:axPos val="l"/>
        <c:majorGridlines/>
        <c:numFmt formatCode="0.00%" sourceLinked="1"/>
        <c:majorTickMark val="out"/>
        <c:minorTickMark val="none"/>
        <c:tickLblPos val="nextTo"/>
        <c:crossAx val="149240832"/>
        <c:crosses val="autoZero"/>
        <c:crossBetween val="between"/>
      </c:valAx>
    </c:plotArea>
    <c:legend>
      <c:legendPos val="r"/>
      <c:overlay val="0"/>
    </c:legend>
    <c:plotVisOnly val="1"/>
    <c:dispBlanksAs val="gap"/>
    <c:showDLblsOverMax val="0"/>
  </c:chart>
  <c:printSettings>
    <c:headerFooter/>
    <c:pageMargins b="0.75000000000000544" l="0.70000000000000062" r="0.70000000000000062" t="0.750000000000005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1CE2-488F-9C90-CBFE01EF5E66}"/>
              </c:ext>
            </c:extLst>
          </c:dPt>
          <c:dPt>
            <c:idx val="1"/>
            <c:invertIfNegative val="0"/>
            <c:bubble3D val="0"/>
            <c:spPr>
              <a:solidFill>
                <a:srgbClr val="FF0000"/>
              </a:solidFill>
            </c:spPr>
            <c:extLst>
              <c:ext xmlns:c16="http://schemas.microsoft.com/office/drawing/2014/chart" uri="{C3380CC4-5D6E-409C-BE32-E72D297353CC}">
                <c16:uniqueId val="{00000003-1CE2-488F-9C90-CBFE01EF5E66}"/>
              </c:ext>
            </c:extLst>
          </c:dPt>
          <c:dPt>
            <c:idx val="2"/>
            <c:invertIfNegative val="0"/>
            <c:bubble3D val="0"/>
            <c:spPr>
              <a:solidFill>
                <a:srgbClr val="191977"/>
              </a:solidFill>
            </c:spPr>
            <c:extLst>
              <c:ext xmlns:c16="http://schemas.microsoft.com/office/drawing/2014/chart" uri="{C3380CC4-5D6E-409C-BE32-E72D297353CC}">
                <c16:uniqueId val="{00000005-1CE2-488F-9C90-CBFE01EF5E66}"/>
              </c:ext>
            </c:extLst>
          </c:dPt>
          <c:dPt>
            <c:idx val="3"/>
            <c:invertIfNegative val="0"/>
            <c:bubble3D val="0"/>
            <c:spPr>
              <a:solidFill>
                <a:srgbClr val="191977"/>
              </a:solidFill>
            </c:spPr>
            <c:extLst>
              <c:ext xmlns:c16="http://schemas.microsoft.com/office/drawing/2014/chart" uri="{C3380CC4-5D6E-409C-BE32-E72D297353CC}">
                <c16:uniqueId val="{00000007-1CE2-488F-9C90-CBFE01EF5E66}"/>
              </c:ext>
            </c:extLst>
          </c:dPt>
          <c:dPt>
            <c:idx val="4"/>
            <c:invertIfNegative val="0"/>
            <c:bubble3D val="0"/>
            <c:spPr>
              <a:solidFill>
                <a:srgbClr val="008000"/>
              </a:solidFill>
            </c:spPr>
            <c:extLst>
              <c:ext xmlns:c16="http://schemas.microsoft.com/office/drawing/2014/chart" uri="{C3380CC4-5D6E-409C-BE32-E72D297353CC}">
                <c16:uniqueId val="{00000009-1CE2-488F-9C90-CBFE01EF5E66}"/>
              </c:ext>
            </c:extLst>
          </c:dPt>
          <c:dPt>
            <c:idx val="5"/>
            <c:invertIfNegative val="0"/>
            <c:bubble3D val="0"/>
            <c:spPr>
              <a:solidFill>
                <a:srgbClr val="008000"/>
              </a:solidFill>
            </c:spPr>
            <c:extLst>
              <c:ext xmlns:c16="http://schemas.microsoft.com/office/drawing/2014/chart" uri="{C3380CC4-5D6E-409C-BE32-E72D297353CC}">
                <c16:uniqueId val="{0000000B-1CE2-488F-9C90-CBFE01EF5E66}"/>
              </c:ext>
            </c:extLst>
          </c:dPt>
          <c:dPt>
            <c:idx val="6"/>
            <c:invertIfNegative val="0"/>
            <c:bubble3D val="0"/>
            <c:spPr>
              <a:solidFill>
                <a:srgbClr val="FFFF00"/>
              </a:solidFill>
            </c:spPr>
            <c:extLst>
              <c:ext xmlns:c16="http://schemas.microsoft.com/office/drawing/2014/chart" uri="{C3380CC4-5D6E-409C-BE32-E72D297353CC}">
                <c16:uniqueId val="{0000000D-1CE2-488F-9C90-CBFE01EF5E66}"/>
              </c:ext>
            </c:extLst>
          </c:dPt>
          <c:dPt>
            <c:idx val="7"/>
            <c:invertIfNegative val="0"/>
            <c:bubble3D val="0"/>
            <c:spPr>
              <a:solidFill>
                <a:srgbClr val="FFFF00"/>
              </a:solidFill>
            </c:spPr>
            <c:extLst>
              <c:ext xmlns:c16="http://schemas.microsoft.com/office/drawing/2014/chart" uri="{C3380CC4-5D6E-409C-BE32-E72D297353CC}">
                <c16:uniqueId val="{0000000F-1CE2-488F-9C90-CBFE01EF5E66}"/>
              </c:ext>
            </c:extLst>
          </c:dPt>
          <c:dPt>
            <c:idx val="8"/>
            <c:invertIfNegative val="0"/>
            <c:bubble3D val="0"/>
            <c:spPr>
              <a:solidFill>
                <a:srgbClr val="FFA500"/>
              </a:solidFill>
            </c:spPr>
            <c:extLst>
              <c:ext xmlns:c16="http://schemas.microsoft.com/office/drawing/2014/chart" uri="{C3380CC4-5D6E-409C-BE32-E72D297353CC}">
                <c16:uniqueId val="{00000011-1CE2-488F-9C90-CBFE01EF5E66}"/>
              </c:ext>
            </c:extLst>
          </c:dPt>
          <c:dPt>
            <c:idx val="9"/>
            <c:invertIfNegative val="0"/>
            <c:bubble3D val="0"/>
            <c:spPr>
              <a:solidFill>
                <a:srgbClr val="FFA500"/>
              </a:solidFill>
            </c:spPr>
            <c:extLst>
              <c:ext xmlns:c16="http://schemas.microsoft.com/office/drawing/2014/chart" uri="{C3380CC4-5D6E-409C-BE32-E72D297353CC}">
                <c16:uniqueId val="{00000013-1CE2-488F-9C90-CBFE01EF5E66}"/>
              </c:ext>
            </c:extLst>
          </c:dPt>
          <c:dPt>
            <c:idx val="10"/>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15-1CE2-488F-9C90-CBFE01EF5E66}"/>
              </c:ext>
            </c:extLst>
          </c:dPt>
          <c:dPt>
            <c:idx val="11"/>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17-1CE2-488F-9C90-CBFE01EF5E66}"/>
              </c:ext>
            </c:extLst>
          </c:dPt>
          <c:dPt>
            <c:idx val="12"/>
            <c:invertIfNegative val="0"/>
            <c:bubble3D val="0"/>
            <c:spPr>
              <a:solidFill>
                <a:srgbClr val="9900CC"/>
              </a:solidFill>
            </c:spPr>
            <c:extLst>
              <c:ext xmlns:c16="http://schemas.microsoft.com/office/drawing/2014/chart" uri="{C3380CC4-5D6E-409C-BE32-E72D297353CC}">
                <c16:uniqueId val="{00000019-1CE2-488F-9C90-CBFE01EF5E66}"/>
              </c:ext>
            </c:extLst>
          </c:dPt>
          <c:dPt>
            <c:idx val="13"/>
            <c:invertIfNegative val="0"/>
            <c:bubble3D val="0"/>
            <c:spPr>
              <a:solidFill>
                <a:srgbClr val="9900CC"/>
              </a:solidFill>
            </c:spPr>
            <c:extLst>
              <c:ext xmlns:c16="http://schemas.microsoft.com/office/drawing/2014/chart" uri="{C3380CC4-5D6E-409C-BE32-E72D297353CC}">
                <c16:uniqueId val="{0000001B-1CE2-488F-9C90-CBFE01EF5E66}"/>
              </c:ext>
            </c:extLst>
          </c:dPt>
          <c:cat>
            <c:strRef>
              <c:f>Results!$A$192:$A$205</c:f>
              <c:strCache>
                <c:ptCount val="14"/>
                <c:pt idx="0">
                  <c:v>Ray 1A</c:v>
                </c:pt>
                <c:pt idx="1">
                  <c:v>Ray 1B</c:v>
                </c:pt>
                <c:pt idx="2">
                  <c:v>Ray 2A</c:v>
                </c:pt>
                <c:pt idx="3">
                  <c:v>Ray 2B</c:v>
                </c:pt>
                <c:pt idx="4">
                  <c:v>Ray 3A</c:v>
                </c:pt>
                <c:pt idx="5">
                  <c:v>Ray 3B</c:v>
                </c:pt>
                <c:pt idx="6">
                  <c:v>Ray 4A</c:v>
                </c:pt>
                <c:pt idx="7">
                  <c:v>Ray 4B</c:v>
                </c:pt>
                <c:pt idx="8">
                  <c:v>Ray 5A</c:v>
                </c:pt>
                <c:pt idx="9">
                  <c:v>Ray 5B</c:v>
                </c:pt>
                <c:pt idx="10">
                  <c:v>Ray 6A</c:v>
                </c:pt>
                <c:pt idx="11">
                  <c:v>Ray 6B</c:v>
                </c:pt>
                <c:pt idx="12">
                  <c:v>Ray 7A</c:v>
                </c:pt>
                <c:pt idx="13">
                  <c:v>Ray 7B</c:v>
                </c:pt>
              </c:strCache>
            </c:strRef>
          </c:cat>
          <c:val>
            <c:numRef>
              <c:f>Results!$B$192:$B$205</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C-1CE2-488F-9C90-CBFE01EF5E66}"/>
            </c:ext>
          </c:extLst>
        </c:ser>
        <c:dLbls>
          <c:showLegendKey val="0"/>
          <c:showVal val="0"/>
          <c:showCatName val="0"/>
          <c:showSerName val="0"/>
          <c:showPercent val="0"/>
          <c:showBubbleSize val="0"/>
        </c:dLbls>
        <c:gapWidth val="150"/>
        <c:axId val="149280256"/>
        <c:axId val="149281792"/>
      </c:barChart>
      <c:catAx>
        <c:axId val="149280256"/>
        <c:scaling>
          <c:orientation val="minMax"/>
        </c:scaling>
        <c:delete val="0"/>
        <c:axPos val="b"/>
        <c:numFmt formatCode="General" sourceLinked="0"/>
        <c:majorTickMark val="out"/>
        <c:minorTickMark val="none"/>
        <c:tickLblPos val="nextTo"/>
        <c:crossAx val="149281792"/>
        <c:crosses val="autoZero"/>
        <c:auto val="1"/>
        <c:lblAlgn val="ctr"/>
        <c:lblOffset val="100"/>
        <c:noMultiLvlLbl val="0"/>
      </c:catAx>
      <c:valAx>
        <c:axId val="149281792"/>
        <c:scaling>
          <c:orientation val="minMax"/>
        </c:scaling>
        <c:delete val="0"/>
        <c:axPos val="l"/>
        <c:majorGridlines/>
        <c:numFmt formatCode="0.00%" sourceLinked="1"/>
        <c:majorTickMark val="out"/>
        <c:minorTickMark val="none"/>
        <c:tickLblPos val="nextTo"/>
        <c:crossAx val="149280256"/>
        <c:crosses val="autoZero"/>
        <c:crossBetween val="between"/>
      </c:valAx>
    </c:plotArea>
    <c:legend>
      <c:legendPos val="r"/>
      <c:overlay val="0"/>
    </c:legend>
    <c:plotVisOnly val="1"/>
    <c:dispBlanksAs val="gap"/>
    <c:showDLblsOverMax val="0"/>
  </c:chart>
  <c:printSettings>
    <c:headerFooter/>
    <c:pageMargins b="0.75000000000000544" l="0.70000000000000062" r="0.70000000000000062" t="0.750000000000005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CB66-4BDE-906D-300A0954433F}"/>
              </c:ext>
            </c:extLst>
          </c:dPt>
          <c:dPt>
            <c:idx val="1"/>
            <c:invertIfNegative val="0"/>
            <c:bubble3D val="0"/>
            <c:spPr>
              <a:solidFill>
                <a:srgbClr val="FF0000"/>
              </a:solidFill>
            </c:spPr>
            <c:extLst>
              <c:ext xmlns:c16="http://schemas.microsoft.com/office/drawing/2014/chart" uri="{C3380CC4-5D6E-409C-BE32-E72D297353CC}">
                <c16:uniqueId val="{00000003-CB66-4BDE-906D-300A0954433F}"/>
              </c:ext>
            </c:extLst>
          </c:dPt>
          <c:dPt>
            <c:idx val="2"/>
            <c:invertIfNegative val="0"/>
            <c:bubble3D val="0"/>
            <c:spPr>
              <a:solidFill>
                <a:srgbClr val="191977"/>
              </a:solidFill>
            </c:spPr>
            <c:extLst>
              <c:ext xmlns:c16="http://schemas.microsoft.com/office/drawing/2014/chart" uri="{C3380CC4-5D6E-409C-BE32-E72D297353CC}">
                <c16:uniqueId val="{00000005-CB66-4BDE-906D-300A0954433F}"/>
              </c:ext>
            </c:extLst>
          </c:dPt>
          <c:dPt>
            <c:idx val="3"/>
            <c:invertIfNegative val="0"/>
            <c:bubble3D val="0"/>
            <c:spPr>
              <a:solidFill>
                <a:srgbClr val="191977"/>
              </a:solidFill>
            </c:spPr>
            <c:extLst>
              <c:ext xmlns:c16="http://schemas.microsoft.com/office/drawing/2014/chart" uri="{C3380CC4-5D6E-409C-BE32-E72D297353CC}">
                <c16:uniqueId val="{00000007-CB66-4BDE-906D-300A0954433F}"/>
              </c:ext>
            </c:extLst>
          </c:dPt>
          <c:dPt>
            <c:idx val="4"/>
            <c:invertIfNegative val="0"/>
            <c:bubble3D val="0"/>
            <c:spPr>
              <a:solidFill>
                <a:srgbClr val="008000"/>
              </a:solidFill>
            </c:spPr>
            <c:extLst>
              <c:ext xmlns:c16="http://schemas.microsoft.com/office/drawing/2014/chart" uri="{C3380CC4-5D6E-409C-BE32-E72D297353CC}">
                <c16:uniqueId val="{00000009-CB66-4BDE-906D-300A0954433F}"/>
              </c:ext>
            </c:extLst>
          </c:dPt>
          <c:dPt>
            <c:idx val="5"/>
            <c:invertIfNegative val="0"/>
            <c:bubble3D val="0"/>
            <c:spPr>
              <a:solidFill>
                <a:srgbClr val="008000"/>
              </a:solidFill>
            </c:spPr>
            <c:extLst>
              <c:ext xmlns:c16="http://schemas.microsoft.com/office/drawing/2014/chart" uri="{C3380CC4-5D6E-409C-BE32-E72D297353CC}">
                <c16:uniqueId val="{0000000B-CB66-4BDE-906D-300A0954433F}"/>
              </c:ext>
            </c:extLst>
          </c:dPt>
          <c:dPt>
            <c:idx val="6"/>
            <c:invertIfNegative val="0"/>
            <c:bubble3D val="0"/>
            <c:spPr>
              <a:solidFill>
                <a:srgbClr val="FFFF00"/>
              </a:solidFill>
            </c:spPr>
            <c:extLst>
              <c:ext xmlns:c16="http://schemas.microsoft.com/office/drawing/2014/chart" uri="{C3380CC4-5D6E-409C-BE32-E72D297353CC}">
                <c16:uniqueId val="{0000000D-CB66-4BDE-906D-300A0954433F}"/>
              </c:ext>
            </c:extLst>
          </c:dPt>
          <c:dPt>
            <c:idx val="7"/>
            <c:invertIfNegative val="0"/>
            <c:bubble3D val="0"/>
            <c:spPr>
              <a:solidFill>
                <a:srgbClr val="FFFF00"/>
              </a:solidFill>
            </c:spPr>
            <c:extLst>
              <c:ext xmlns:c16="http://schemas.microsoft.com/office/drawing/2014/chart" uri="{C3380CC4-5D6E-409C-BE32-E72D297353CC}">
                <c16:uniqueId val="{0000000F-CB66-4BDE-906D-300A0954433F}"/>
              </c:ext>
            </c:extLst>
          </c:dPt>
          <c:dPt>
            <c:idx val="8"/>
            <c:invertIfNegative val="0"/>
            <c:bubble3D val="0"/>
            <c:spPr>
              <a:solidFill>
                <a:srgbClr val="FFA500"/>
              </a:solidFill>
            </c:spPr>
            <c:extLst>
              <c:ext xmlns:c16="http://schemas.microsoft.com/office/drawing/2014/chart" uri="{C3380CC4-5D6E-409C-BE32-E72D297353CC}">
                <c16:uniqueId val="{00000011-CB66-4BDE-906D-300A0954433F}"/>
              </c:ext>
            </c:extLst>
          </c:dPt>
          <c:dPt>
            <c:idx val="9"/>
            <c:invertIfNegative val="0"/>
            <c:bubble3D val="0"/>
            <c:spPr>
              <a:solidFill>
                <a:srgbClr val="FFA500"/>
              </a:solidFill>
            </c:spPr>
            <c:extLst>
              <c:ext xmlns:c16="http://schemas.microsoft.com/office/drawing/2014/chart" uri="{C3380CC4-5D6E-409C-BE32-E72D297353CC}">
                <c16:uniqueId val="{00000013-CB66-4BDE-906D-300A0954433F}"/>
              </c:ext>
            </c:extLst>
          </c:dPt>
          <c:dPt>
            <c:idx val="10"/>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15-CB66-4BDE-906D-300A0954433F}"/>
              </c:ext>
            </c:extLst>
          </c:dPt>
          <c:dPt>
            <c:idx val="11"/>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17-CB66-4BDE-906D-300A0954433F}"/>
              </c:ext>
            </c:extLst>
          </c:dPt>
          <c:dPt>
            <c:idx val="12"/>
            <c:invertIfNegative val="0"/>
            <c:bubble3D val="0"/>
            <c:spPr>
              <a:solidFill>
                <a:srgbClr val="9900CC"/>
              </a:solidFill>
            </c:spPr>
            <c:extLst>
              <c:ext xmlns:c16="http://schemas.microsoft.com/office/drawing/2014/chart" uri="{C3380CC4-5D6E-409C-BE32-E72D297353CC}">
                <c16:uniqueId val="{00000019-CB66-4BDE-906D-300A0954433F}"/>
              </c:ext>
            </c:extLst>
          </c:dPt>
          <c:dPt>
            <c:idx val="13"/>
            <c:invertIfNegative val="0"/>
            <c:bubble3D val="0"/>
            <c:spPr>
              <a:solidFill>
                <a:srgbClr val="9900CC"/>
              </a:solidFill>
            </c:spPr>
            <c:extLst>
              <c:ext xmlns:c16="http://schemas.microsoft.com/office/drawing/2014/chart" uri="{C3380CC4-5D6E-409C-BE32-E72D297353CC}">
                <c16:uniqueId val="{0000001B-CB66-4BDE-906D-300A0954433F}"/>
              </c:ext>
            </c:extLst>
          </c:dPt>
          <c:cat>
            <c:strRef>
              <c:f>Results!$A$130:$A$143</c:f>
              <c:strCache>
                <c:ptCount val="14"/>
                <c:pt idx="0">
                  <c:v>Ray 1A</c:v>
                </c:pt>
                <c:pt idx="1">
                  <c:v>Ray 1B</c:v>
                </c:pt>
                <c:pt idx="2">
                  <c:v>Ray 2A</c:v>
                </c:pt>
                <c:pt idx="3">
                  <c:v>Ray 2B</c:v>
                </c:pt>
                <c:pt idx="4">
                  <c:v>Ray 3A</c:v>
                </c:pt>
                <c:pt idx="5">
                  <c:v>Ray 3B</c:v>
                </c:pt>
                <c:pt idx="6">
                  <c:v>Ray 4A</c:v>
                </c:pt>
                <c:pt idx="7">
                  <c:v>Ray 4B</c:v>
                </c:pt>
                <c:pt idx="8">
                  <c:v>Ray 5A</c:v>
                </c:pt>
                <c:pt idx="9">
                  <c:v>Ray 5B</c:v>
                </c:pt>
                <c:pt idx="10">
                  <c:v>Ray 6A</c:v>
                </c:pt>
                <c:pt idx="11">
                  <c:v>Ray 6B</c:v>
                </c:pt>
                <c:pt idx="12">
                  <c:v>Ray 7A</c:v>
                </c:pt>
                <c:pt idx="13">
                  <c:v>Ray 7B</c:v>
                </c:pt>
              </c:strCache>
            </c:strRef>
          </c:cat>
          <c:val>
            <c:numRef>
              <c:f>Results!$B$130:$B$143</c:f>
              <c:numCache>
                <c:formatCode>0.00%</c:formatCode>
                <c:ptCount val="14"/>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numCache>
            </c:numRef>
          </c:val>
          <c:extLst>
            <c:ext xmlns:c16="http://schemas.microsoft.com/office/drawing/2014/chart" uri="{C3380CC4-5D6E-409C-BE32-E72D297353CC}">
              <c16:uniqueId val="{0000001C-CB66-4BDE-906D-300A0954433F}"/>
            </c:ext>
          </c:extLst>
        </c:ser>
        <c:dLbls>
          <c:showLegendKey val="0"/>
          <c:showVal val="0"/>
          <c:showCatName val="0"/>
          <c:showSerName val="0"/>
          <c:showPercent val="0"/>
          <c:showBubbleSize val="0"/>
        </c:dLbls>
        <c:gapWidth val="150"/>
        <c:axId val="149393408"/>
        <c:axId val="149394944"/>
      </c:barChart>
      <c:catAx>
        <c:axId val="149393408"/>
        <c:scaling>
          <c:orientation val="minMax"/>
        </c:scaling>
        <c:delete val="0"/>
        <c:axPos val="b"/>
        <c:numFmt formatCode="General" sourceLinked="0"/>
        <c:majorTickMark val="out"/>
        <c:minorTickMark val="none"/>
        <c:tickLblPos val="nextTo"/>
        <c:crossAx val="149394944"/>
        <c:crosses val="autoZero"/>
        <c:auto val="1"/>
        <c:lblAlgn val="ctr"/>
        <c:lblOffset val="100"/>
        <c:noMultiLvlLbl val="0"/>
      </c:catAx>
      <c:valAx>
        <c:axId val="149394944"/>
        <c:scaling>
          <c:orientation val="minMax"/>
        </c:scaling>
        <c:delete val="0"/>
        <c:axPos val="l"/>
        <c:majorGridlines/>
        <c:numFmt formatCode="0.00%" sourceLinked="1"/>
        <c:majorTickMark val="out"/>
        <c:minorTickMark val="none"/>
        <c:tickLblPos val="nextTo"/>
        <c:crossAx val="149393408"/>
        <c:crosses val="autoZero"/>
        <c:crossBetween val="between"/>
      </c:valAx>
    </c:plotArea>
    <c:legend>
      <c:legendPos val="r"/>
      <c:overlay val="0"/>
    </c:legend>
    <c:plotVisOnly val="1"/>
    <c:dispBlanksAs val="gap"/>
    <c:showDLblsOverMax val="0"/>
  </c:chart>
  <c:printSettings>
    <c:headerFooter/>
    <c:pageMargins b="0.75000000000000544" l="0.70000000000000062" r="0.70000000000000062" t="0.750000000000005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0963-4F40-9D6C-0698BF15014D}"/>
              </c:ext>
            </c:extLst>
          </c:dPt>
          <c:dPt>
            <c:idx val="1"/>
            <c:invertIfNegative val="0"/>
            <c:bubble3D val="0"/>
            <c:spPr>
              <a:solidFill>
                <a:srgbClr val="FF0000"/>
              </a:solidFill>
            </c:spPr>
            <c:extLst>
              <c:ext xmlns:c16="http://schemas.microsoft.com/office/drawing/2014/chart" uri="{C3380CC4-5D6E-409C-BE32-E72D297353CC}">
                <c16:uniqueId val="{00000003-0963-4F40-9D6C-0698BF15014D}"/>
              </c:ext>
            </c:extLst>
          </c:dPt>
          <c:dPt>
            <c:idx val="2"/>
            <c:invertIfNegative val="0"/>
            <c:bubble3D val="0"/>
            <c:spPr>
              <a:solidFill>
                <a:srgbClr val="FF0000"/>
              </a:solidFill>
            </c:spPr>
            <c:extLst>
              <c:ext xmlns:c16="http://schemas.microsoft.com/office/drawing/2014/chart" uri="{C3380CC4-5D6E-409C-BE32-E72D297353CC}">
                <c16:uniqueId val="{00000005-0963-4F40-9D6C-0698BF15014D}"/>
              </c:ext>
            </c:extLst>
          </c:dPt>
          <c:dPt>
            <c:idx val="3"/>
            <c:invertIfNegative val="0"/>
            <c:bubble3D val="0"/>
            <c:spPr>
              <a:solidFill>
                <a:srgbClr val="FF0000"/>
              </a:solidFill>
            </c:spPr>
            <c:extLst>
              <c:ext xmlns:c16="http://schemas.microsoft.com/office/drawing/2014/chart" uri="{C3380CC4-5D6E-409C-BE32-E72D297353CC}">
                <c16:uniqueId val="{00000007-0963-4F40-9D6C-0698BF15014D}"/>
              </c:ext>
            </c:extLst>
          </c:dPt>
          <c:dPt>
            <c:idx val="4"/>
            <c:invertIfNegative val="0"/>
            <c:bubble3D val="0"/>
            <c:spPr>
              <a:solidFill>
                <a:srgbClr val="191977"/>
              </a:solidFill>
            </c:spPr>
            <c:extLst>
              <c:ext xmlns:c16="http://schemas.microsoft.com/office/drawing/2014/chart" uri="{C3380CC4-5D6E-409C-BE32-E72D297353CC}">
                <c16:uniqueId val="{00000009-0963-4F40-9D6C-0698BF15014D}"/>
              </c:ext>
            </c:extLst>
          </c:dPt>
          <c:dPt>
            <c:idx val="5"/>
            <c:invertIfNegative val="0"/>
            <c:bubble3D val="0"/>
            <c:spPr>
              <a:solidFill>
                <a:srgbClr val="191977"/>
              </a:solidFill>
            </c:spPr>
            <c:extLst>
              <c:ext xmlns:c16="http://schemas.microsoft.com/office/drawing/2014/chart" uri="{C3380CC4-5D6E-409C-BE32-E72D297353CC}">
                <c16:uniqueId val="{0000000B-0963-4F40-9D6C-0698BF15014D}"/>
              </c:ext>
            </c:extLst>
          </c:dPt>
          <c:dPt>
            <c:idx val="6"/>
            <c:invertIfNegative val="0"/>
            <c:bubble3D val="0"/>
            <c:spPr>
              <a:solidFill>
                <a:srgbClr val="191977"/>
              </a:solidFill>
            </c:spPr>
            <c:extLst>
              <c:ext xmlns:c16="http://schemas.microsoft.com/office/drawing/2014/chart" uri="{C3380CC4-5D6E-409C-BE32-E72D297353CC}">
                <c16:uniqueId val="{0000000D-0963-4F40-9D6C-0698BF15014D}"/>
              </c:ext>
            </c:extLst>
          </c:dPt>
          <c:dPt>
            <c:idx val="7"/>
            <c:invertIfNegative val="0"/>
            <c:bubble3D val="0"/>
            <c:spPr>
              <a:solidFill>
                <a:srgbClr val="191977"/>
              </a:solidFill>
            </c:spPr>
            <c:extLst>
              <c:ext xmlns:c16="http://schemas.microsoft.com/office/drawing/2014/chart" uri="{C3380CC4-5D6E-409C-BE32-E72D297353CC}">
                <c16:uniqueId val="{0000000F-0963-4F40-9D6C-0698BF15014D}"/>
              </c:ext>
            </c:extLst>
          </c:dPt>
          <c:dPt>
            <c:idx val="8"/>
            <c:invertIfNegative val="0"/>
            <c:bubble3D val="0"/>
            <c:spPr>
              <a:solidFill>
                <a:srgbClr val="008000"/>
              </a:solidFill>
            </c:spPr>
            <c:extLst>
              <c:ext xmlns:c16="http://schemas.microsoft.com/office/drawing/2014/chart" uri="{C3380CC4-5D6E-409C-BE32-E72D297353CC}">
                <c16:uniqueId val="{00000011-0963-4F40-9D6C-0698BF15014D}"/>
              </c:ext>
            </c:extLst>
          </c:dPt>
          <c:dPt>
            <c:idx val="9"/>
            <c:invertIfNegative val="0"/>
            <c:bubble3D val="0"/>
            <c:spPr>
              <a:solidFill>
                <a:srgbClr val="008000"/>
              </a:solidFill>
            </c:spPr>
            <c:extLst>
              <c:ext xmlns:c16="http://schemas.microsoft.com/office/drawing/2014/chart" uri="{C3380CC4-5D6E-409C-BE32-E72D297353CC}">
                <c16:uniqueId val="{00000013-0963-4F40-9D6C-0698BF15014D}"/>
              </c:ext>
            </c:extLst>
          </c:dPt>
          <c:dPt>
            <c:idx val="10"/>
            <c:invertIfNegative val="0"/>
            <c:bubble3D val="0"/>
            <c:spPr>
              <a:solidFill>
                <a:srgbClr val="008000"/>
              </a:solidFill>
            </c:spPr>
            <c:extLst>
              <c:ext xmlns:c16="http://schemas.microsoft.com/office/drawing/2014/chart" uri="{C3380CC4-5D6E-409C-BE32-E72D297353CC}">
                <c16:uniqueId val="{00000015-0963-4F40-9D6C-0698BF15014D}"/>
              </c:ext>
            </c:extLst>
          </c:dPt>
          <c:dPt>
            <c:idx val="11"/>
            <c:invertIfNegative val="0"/>
            <c:bubble3D val="0"/>
            <c:spPr>
              <a:solidFill>
                <a:srgbClr val="008000"/>
              </a:solidFill>
            </c:spPr>
            <c:extLst>
              <c:ext xmlns:c16="http://schemas.microsoft.com/office/drawing/2014/chart" uri="{C3380CC4-5D6E-409C-BE32-E72D297353CC}">
                <c16:uniqueId val="{00000017-0963-4F40-9D6C-0698BF15014D}"/>
              </c:ext>
            </c:extLst>
          </c:dPt>
          <c:dPt>
            <c:idx val="12"/>
            <c:invertIfNegative val="0"/>
            <c:bubble3D val="0"/>
            <c:spPr>
              <a:solidFill>
                <a:srgbClr val="FFFF00"/>
              </a:solidFill>
            </c:spPr>
            <c:extLst>
              <c:ext xmlns:c16="http://schemas.microsoft.com/office/drawing/2014/chart" uri="{C3380CC4-5D6E-409C-BE32-E72D297353CC}">
                <c16:uniqueId val="{00000019-0963-4F40-9D6C-0698BF15014D}"/>
              </c:ext>
            </c:extLst>
          </c:dPt>
          <c:dPt>
            <c:idx val="13"/>
            <c:invertIfNegative val="0"/>
            <c:bubble3D val="0"/>
            <c:spPr>
              <a:solidFill>
                <a:srgbClr val="FFFF00"/>
              </a:solidFill>
            </c:spPr>
            <c:extLst>
              <c:ext xmlns:c16="http://schemas.microsoft.com/office/drawing/2014/chart" uri="{C3380CC4-5D6E-409C-BE32-E72D297353CC}">
                <c16:uniqueId val="{0000001B-0963-4F40-9D6C-0698BF15014D}"/>
              </c:ext>
            </c:extLst>
          </c:dPt>
          <c:dPt>
            <c:idx val="14"/>
            <c:invertIfNegative val="0"/>
            <c:bubble3D val="0"/>
            <c:spPr>
              <a:solidFill>
                <a:srgbClr val="FFFF00"/>
              </a:solidFill>
            </c:spPr>
            <c:extLst>
              <c:ext xmlns:c16="http://schemas.microsoft.com/office/drawing/2014/chart" uri="{C3380CC4-5D6E-409C-BE32-E72D297353CC}">
                <c16:uniqueId val="{0000001D-0963-4F40-9D6C-0698BF15014D}"/>
              </c:ext>
            </c:extLst>
          </c:dPt>
          <c:dPt>
            <c:idx val="15"/>
            <c:invertIfNegative val="0"/>
            <c:bubble3D val="0"/>
            <c:spPr>
              <a:solidFill>
                <a:srgbClr val="FFFF00"/>
              </a:solidFill>
            </c:spPr>
            <c:extLst>
              <c:ext xmlns:c16="http://schemas.microsoft.com/office/drawing/2014/chart" uri="{C3380CC4-5D6E-409C-BE32-E72D297353CC}">
                <c16:uniqueId val="{0000001F-0963-4F40-9D6C-0698BF15014D}"/>
              </c:ext>
            </c:extLst>
          </c:dPt>
          <c:dPt>
            <c:idx val="16"/>
            <c:invertIfNegative val="0"/>
            <c:bubble3D val="0"/>
            <c:spPr>
              <a:solidFill>
                <a:srgbClr val="FFA500"/>
              </a:solidFill>
            </c:spPr>
            <c:extLst>
              <c:ext xmlns:c16="http://schemas.microsoft.com/office/drawing/2014/chart" uri="{C3380CC4-5D6E-409C-BE32-E72D297353CC}">
                <c16:uniqueId val="{00000021-0963-4F40-9D6C-0698BF15014D}"/>
              </c:ext>
            </c:extLst>
          </c:dPt>
          <c:dPt>
            <c:idx val="17"/>
            <c:invertIfNegative val="0"/>
            <c:bubble3D val="0"/>
            <c:spPr>
              <a:solidFill>
                <a:srgbClr val="FFA500"/>
              </a:solidFill>
            </c:spPr>
            <c:extLst>
              <c:ext xmlns:c16="http://schemas.microsoft.com/office/drawing/2014/chart" uri="{C3380CC4-5D6E-409C-BE32-E72D297353CC}">
                <c16:uniqueId val="{00000023-0963-4F40-9D6C-0698BF15014D}"/>
              </c:ext>
            </c:extLst>
          </c:dPt>
          <c:dPt>
            <c:idx val="18"/>
            <c:invertIfNegative val="0"/>
            <c:bubble3D val="0"/>
            <c:spPr>
              <a:solidFill>
                <a:srgbClr val="FFA500"/>
              </a:solidFill>
            </c:spPr>
            <c:extLst>
              <c:ext xmlns:c16="http://schemas.microsoft.com/office/drawing/2014/chart" uri="{C3380CC4-5D6E-409C-BE32-E72D297353CC}">
                <c16:uniqueId val="{00000025-0963-4F40-9D6C-0698BF15014D}"/>
              </c:ext>
            </c:extLst>
          </c:dPt>
          <c:dPt>
            <c:idx val="19"/>
            <c:invertIfNegative val="0"/>
            <c:bubble3D val="0"/>
            <c:spPr>
              <a:solidFill>
                <a:srgbClr val="FFA500"/>
              </a:solidFill>
            </c:spPr>
            <c:extLst>
              <c:ext xmlns:c16="http://schemas.microsoft.com/office/drawing/2014/chart" uri="{C3380CC4-5D6E-409C-BE32-E72D297353CC}">
                <c16:uniqueId val="{00000027-0963-4F40-9D6C-0698BF15014D}"/>
              </c:ext>
            </c:extLst>
          </c:dPt>
          <c:dPt>
            <c:idx val="20"/>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29-0963-4F40-9D6C-0698BF15014D}"/>
              </c:ext>
            </c:extLst>
          </c:dPt>
          <c:dPt>
            <c:idx val="21"/>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2B-0963-4F40-9D6C-0698BF15014D}"/>
              </c:ext>
            </c:extLst>
          </c:dPt>
          <c:dPt>
            <c:idx val="22"/>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2D-0963-4F40-9D6C-0698BF15014D}"/>
              </c:ext>
            </c:extLst>
          </c:dPt>
          <c:dPt>
            <c:idx val="23"/>
            <c:invertIfNegative val="0"/>
            <c:bubble3D val="0"/>
            <c:spPr>
              <a:gradFill>
                <a:gsLst>
                  <a:gs pos="0">
                    <a:srgbClr val="FF3EDF"/>
                  </a:gs>
                  <a:gs pos="100000">
                    <a:srgbClr val="003AFF"/>
                  </a:gs>
                </a:gsLst>
                <a:lin ang="0" scaled="1"/>
              </a:gradFill>
            </c:spPr>
            <c:extLst>
              <c:ext xmlns:c16="http://schemas.microsoft.com/office/drawing/2014/chart" uri="{C3380CC4-5D6E-409C-BE32-E72D297353CC}">
                <c16:uniqueId val="{0000002F-0963-4F40-9D6C-0698BF15014D}"/>
              </c:ext>
            </c:extLst>
          </c:dPt>
          <c:dPt>
            <c:idx val="24"/>
            <c:invertIfNegative val="0"/>
            <c:bubble3D val="0"/>
            <c:spPr>
              <a:solidFill>
                <a:srgbClr val="9900CC"/>
              </a:solidFill>
            </c:spPr>
            <c:extLst>
              <c:ext xmlns:c16="http://schemas.microsoft.com/office/drawing/2014/chart" uri="{C3380CC4-5D6E-409C-BE32-E72D297353CC}">
                <c16:uniqueId val="{00000031-0963-4F40-9D6C-0698BF15014D}"/>
              </c:ext>
            </c:extLst>
          </c:dPt>
          <c:dPt>
            <c:idx val="25"/>
            <c:invertIfNegative val="0"/>
            <c:bubble3D val="0"/>
            <c:spPr>
              <a:solidFill>
                <a:srgbClr val="9900CC"/>
              </a:solidFill>
            </c:spPr>
            <c:extLst>
              <c:ext xmlns:c16="http://schemas.microsoft.com/office/drawing/2014/chart" uri="{C3380CC4-5D6E-409C-BE32-E72D297353CC}">
                <c16:uniqueId val="{00000033-0963-4F40-9D6C-0698BF15014D}"/>
              </c:ext>
            </c:extLst>
          </c:dPt>
          <c:dPt>
            <c:idx val="26"/>
            <c:invertIfNegative val="0"/>
            <c:bubble3D val="0"/>
            <c:spPr>
              <a:solidFill>
                <a:srgbClr val="9900CC"/>
              </a:solidFill>
            </c:spPr>
            <c:extLst>
              <c:ext xmlns:c16="http://schemas.microsoft.com/office/drawing/2014/chart" uri="{C3380CC4-5D6E-409C-BE32-E72D297353CC}">
                <c16:uniqueId val="{00000035-0963-4F40-9D6C-0698BF15014D}"/>
              </c:ext>
            </c:extLst>
          </c:dPt>
          <c:dPt>
            <c:idx val="27"/>
            <c:invertIfNegative val="0"/>
            <c:bubble3D val="0"/>
            <c:spPr>
              <a:solidFill>
                <a:srgbClr val="9900CC"/>
              </a:solidFill>
            </c:spPr>
            <c:extLst>
              <c:ext xmlns:c16="http://schemas.microsoft.com/office/drawing/2014/chart" uri="{C3380CC4-5D6E-409C-BE32-E72D297353CC}">
                <c16:uniqueId val="{00000037-0963-4F40-9D6C-0698BF15014D}"/>
              </c:ext>
            </c:extLst>
          </c:dPt>
          <c:cat>
            <c:strRef>
              <c:f>Results!$A$162:$A$189</c:f>
              <c:strCache>
                <c:ptCount val="28"/>
                <c:pt idx="0">
                  <c:v>Ray 1A formerly</c:v>
                </c:pt>
                <c:pt idx="1">
                  <c:v>Ray 1B formerly</c:v>
                </c:pt>
                <c:pt idx="2">
                  <c:v>Ray 1A now</c:v>
                </c:pt>
                <c:pt idx="3">
                  <c:v>Ray 1B now</c:v>
                </c:pt>
                <c:pt idx="4">
                  <c:v>Ray 2A formerly</c:v>
                </c:pt>
                <c:pt idx="5">
                  <c:v>Ray 2B formerly</c:v>
                </c:pt>
                <c:pt idx="6">
                  <c:v>Ray 2A now</c:v>
                </c:pt>
                <c:pt idx="7">
                  <c:v>Ray 2B now</c:v>
                </c:pt>
                <c:pt idx="8">
                  <c:v>Ray 3A formerly</c:v>
                </c:pt>
                <c:pt idx="9">
                  <c:v>Ray 3B formerly</c:v>
                </c:pt>
                <c:pt idx="10">
                  <c:v>Ray 3A now</c:v>
                </c:pt>
                <c:pt idx="11">
                  <c:v>Ray 3B now</c:v>
                </c:pt>
                <c:pt idx="12">
                  <c:v>Ray 4A formerly</c:v>
                </c:pt>
                <c:pt idx="13">
                  <c:v>Ray 4B formerly</c:v>
                </c:pt>
                <c:pt idx="14">
                  <c:v>Ray 4A now</c:v>
                </c:pt>
                <c:pt idx="15">
                  <c:v>Ray 4B now</c:v>
                </c:pt>
                <c:pt idx="16">
                  <c:v>Ray 5A formerly</c:v>
                </c:pt>
                <c:pt idx="17">
                  <c:v>Ray 5B formerly</c:v>
                </c:pt>
                <c:pt idx="18">
                  <c:v>Ray 5A now</c:v>
                </c:pt>
                <c:pt idx="19">
                  <c:v>Ray 5B now</c:v>
                </c:pt>
                <c:pt idx="20">
                  <c:v>Ray 6A formerly</c:v>
                </c:pt>
                <c:pt idx="21">
                  <c:v>Ray 6B formerly</c:v>
                </c:pt>
                <c:pt idx="22">
                  <c:v>Ray 6A now</c:v>
                </c:pt>
                <c:pt idx="23">
                  <c:v>Ray 6B now</c:v>
                </c:pt>
                <c:pt idx="24">
                  <c:v>Ray 7A formerly</c:v>
                </c:pt>
                <c:pt idx="25">
                  <c:v>Ray 7B formerly</c:v>
                </c:pt>
                <c:pt idx="26">
                  <c:v>Ray 7A now</c:v>
                </c:pt>
                <c:pt idx="27">
                  <c:v>Ray 7B now</c:v>
                </c:pt>
              </c:strCache>
            </c:strRef>
          </c:cat>
          <c:val>
            <c:numRef>
              <c:f>Results!$B$162:$B$189</c:f>
              <c:numCache>
                <c:formatCode>0.00%</c:formatCode>
                <c:ptCount val="28"/>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numCache>
            </c:numRef>
          </c:val>
          <c:extLst>
            <c:ext xmlns:c16="http://schemas.microsoft.com/office/drawing/2014/chart" uri="{C3380CC4-5D6E-409C-BE32-E72D297353CC}">
              <c16:uniqueId val="{00000038-0963-4F40-9D6C-0698BF15014D}"/>
            </c:ext>
          </c:extLst>
        </c:ser>
        <c:dLbls>
          <c:showLegendKey val="0"/>
          <c:showVal val="0"/>
          <c:showCatName val="0"/>
          <c:showSerName val="0"/>
          <c:showPercent val="0"/>
          <c:showBubbleSize val="0"/>
        </c:dLbls>
        <c:gapWidth val="150"/>
        <c:axId val="149317120"/>
        <c:axId val="149318656"/>
      </c:barChart>
      <c:catAx>
        <c:axId val="149317120"/>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149318656"/>
        <c:crosses val="autoZero"/>
        <c:auto val="1"/>
        <c:lblAlgn val="ctr"/>
        <c:lblOffset val="100"/>
        <c:noMultiLvlLbl val="0"/>
      </c:catAx>
      <c:valAx>
        <c:axId val="149318656"/>
        <c:scaling>
          <c:orientation val="minMax"/>
        </c:scaling>
        <c:delete val="0"/>
        <c:axPos val="l"/>
        <c:majorGridlines/>
        <c:numFmt formatCode="0.00%" sourceLinked="1"/>
        <c:majorTickMark val="out"/>
        <c:minorTickMark val="none"/>
        <c:tickLblPos val="nextTo"/>
        <c:crossAx val="149317120"/>
        <c:crosses val="autoZero"/>
        <c:crossBetween val="between"/>
      </c:valAx>
    </c:plotArea>
    <c:legend>
      <c:legendPos val="r"/>
      <c:layout>
        <c:manualLayout>
          <c:xMode val="edge"/>
          <c:yMode val="edge"/>
          <c:x val="0.81514905352659806"/>
          <c:y val="1.7512011475892483E-2"/>
          <c:w val="0.17652630463461436"/>
          <c:h val="0.96179379725505765"/>
        </c:manualLayout>
      </c:layout>
      <c:overlay val="0"/>
    </c:legend>
    <c:plotVisOnly val="1"/>
    <c:dispBlanksAs val="gap"/>
    <c:showDLblsOverMax val="0"/>
  </c:chart>
  <c:printSettings>
    <c:headerFooter/>
    <c:pageMargins b="0.75000000000000566" l="0.70000000000000062" r="0.70000000000000062" t="0.7500000000000056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Pt>
            <c:idx val="0"/>
            <c:invertIfNegative val="0"/>
            <c:bubble3D val="0"/>
            <c:spPr>
              <a:solidFill>
                <a:schemeClr val="tx1">
                  <a:lumMod val="95000"/>
                  <a:lumOff val="5000"/>
                </a:schemeClr>
              </a:solidFill>
            </c:spPr>
            <c:extLst>
              <c:ext xmlns:c16="http://schemas.microsoft.com/office/drawing/2014/chart" uri="{C3380CC4-5D6E-409C-BE32-E72D297353CC}">
                <c16:uniqueId val="{00000001-3CF0-4751-9770-B2DE149572C7}"/>
              </c:ext>
            </c:extLst>
          </c:dPt>
          <c:dPt>
            <c:idx val="1"/>
            <c:invertIfNegative val="0"/>
            <c:bubble3D val="0"/>
            <c:spPr>
              <a:solidFill>
                <a:schemeClr val="tx1">
                  <a:lumMod val="85000"/>
                  <a:lumOff val="15000"/>
                </a:schemeClr>
              </a:solidFill>
            </c:spPr>
            <c:extLst>
              <c:ext xmlns:c16="http://schemas.microsoft.com/office/drawing/2014/chart" uri="{C3380CC4-5D6E-409C-BE32-E72D297353CC}">
                <c16:uniqueId val="{00000003-3CF0-4751-9770-B2DE149572C7}"/>
              </c:ext>
            </c:extLst>
          </c:dPt>
          <c:dPt>
            <c:idx val="2"/>
            <c:invertIfNegative val="0"/>
            <c:bubble3D val="0"/>
            <c:spPr>
              <a:solidFill>
                <a:schemeClr val="tx1">
                  <a:lumMod val="75000"/>
                  <a:lumOff val="25000"/>
                </a:schemeClr>
              </a:solidFill>
            </c:spPr>
            <c:extLst>
              <c:ext xmlns:c16="http://schemas.microsoft.com/office/drawing/2014/chart" uri="{C3380CC4-5D6E-409C-BE32-E72D297353CC}">
                <c16:uniqueId val="{00000005-3CF0-4751-9770-B2DE149572C7}"/>
              </c:ext>
            </c:extLst>
          </c:dPt>
          <c:dPt>
            <c:idx val="3"/>
            <c:invertIfNegative val="0"/>
            <c:bubble3D val="0"/>
            <c:spPr>
              <a:solidFill>
                <a:schemeClr val="tx1">
                  <a:lumMod val="65000"/>
                  <a:lumOff val="35000"/>
                </a:schemeClr>
              </a:solidFill>
            </c:spPr>
            <c:extLst>
              <c:ext xmlns:c16="http://schemas.microsoft.com/office/drawing/2014/chart" uri="{C3380CC4-5D6E-409C-BE32-E72D297353CC}">
                <c16:uniqueId val="{00000007-3CF0-4751-9770-B2DE149572C7}"/>
              </c:ext>
            </c:extLst>
          </c:dPt>
          <c:dPt>
            <c:idx val="4"/>
            <c:invertIfNegative val="0"/>
            <c:bubble3D val="0"/>
            <c:spPr>
              <a:solidFill>
                <a:schemeClr val="tx1">
                  <a:lumMod val="50000"/>
                  <a:lumOff val="50000"/>
                </a:schemeClr>
              </a:solidFill>
            </c:spPr>
            <c:extLst>
              <c:ext xmlns:c16="http://schemas.microsoft.com/office/drawing/2014/chart" uri="{C3380CC4-5D6E-409C-BE32-E72D297353CC}">
                <c16:uniqueId val="{00000009-3CF0-4751-9770-B2DE149572C7}"/>
              </c:ext>
            </c:extLst>
          </c:dPt>
          <c:dPt>
            <c:idx val="5"/>
            <c:invertIfNegative val="0"/>
            <c:bubble3D val="0"/>
            <c:spPr>
              <a:solidFill>
                <a:schemeClr val="bg1">
                  <a:lumMod val="50000"/>
                </a:schemeClr>
              </a:solidFill>
            </c:spPr>
            <c:extLst>
              <c:ext xmlns:c16="http://schemas.microsoft.com/office/drawing/2014/chart" uri="{C3380CC4-5D6E-409C-BE32-E72D297353CC}">
                <c16:uniqueId val="{0000000B-3CF0-4751-9770-B2DE149572C7}"/>
              </c:ext>
            </c:extLst>
          </c:dPt>
          <c:dPt>
            <c:idx val="6"/>
            <c:invertIfNegative val="0"/>
            <c:bubble3D val="0"/>
            <c:spPr>
              <a:solidFill>
                <a:schemeClr val="bg1">
                  <a:lumMod val="65000"/>
                </a:schemeClr>
              </a:solidFill>
            </c:spPr>
            <c:extLst>
              <c:ext xmlns:c16="http://schemas.microsoft.com/office/drawing/2014/chart" uri="{C3380CC4-5D6E-409C-BE32-E72D297353CC}">
                <c16:uniqueId val="{0000000D-3CF0-4751-9770-B2DE149572C7}"/>
              </c:ext>
            </c:extLst>
          </c:dPt>
          <c:cat>
            <c:strRef>
              <c:f>Results!$C$255:$C$261</c:f>
              <c:strCache>
                <c:ptCount val="7"/>
                <c:pt idx="0">
                  <c:v>DT</c:v>
                </c:pt>
                <c:pt idx="1">
                  <c:v>UT</c:v>
                </c:pt>
                <c:pt idx="2">
                  <c:v>MT</c:v>
                </c:pt>
                <c:pt idx="3">
                  <c:v>IB</c:v>
                </c:pt>
                <c:pt idx="4">
                  <c:v>MF</c:v>
                </c:pt>
                <c:pt idx="5">
                  <c:v>UF</c:v>
                </c:pt>
                <c:pt idx="6">
                  <c:v>DF</c:v>
                </c:pt>
              </c:strCache>
            </c:strRef>
          </c:cat>
          <c:val>
            <c:numRef>
              <c:f>Results!$D$255:$D$261</c:f>
              <c:numCache>
                <c:formatCode>0.00%</c:formatCode>
                <c:ptCount val="7"/>
                <c:pt idx="0">
                  <c:v>0</c:v>
                </c:pt>
                <c:pt idx="1">
                  <c:v>0</c:v>
                </c:pt>
                <c:pt idx="2">
                  <c:v>0</c:v>
                </c:pt>
                <c:pt idx="3">
                  <c:v>1</c:v>
                </c:pt>
                <c:pt idx="4">
                  <c:v>0</c:v>
                </c:pt>
                <c:pt idx="5">
                  <c:v>0</c:v>
                </c:pt>
                <c:pt idx="6">
                  <c:v>0</c:v>
                </c:pt>
              </c:numCache>
            </c:numRef>
          </c:val>
          <c:extLst>
            <c:ext xmlns:c16="http://schemas.microsoft.com/office/drawing/2014/chart" uri="{C3380CC4-5D6E-409C-BE32-E72D297353CC}">
              <c16:uniqueId val="{0000000E-3CF0-4751-9770-B2DE149572C7}"/>
            </c:ext>
          </c:extLst>
        </c:ser>
        <c:dLbls>
          <c:showLegendKey val="0"/>
          <c:showVal val="0"/>
          <c:showCatName val="0"/>
          <c:showSerName val="0"/>
          <c:showPercent val="0"/>
          <c:showBubbleSize val="0"/>
        </c:dLbls>
        <c:gapWidth val="150"/>
        <c:axId val="149351808"/>
        <c:axId val="149423232"/>
      </c:barChart>
      <c:catAx>
        <c:axId val="149351808"/>
        <c:scaling>
          <c:orientation val="minMax"/>
        </c:scaling>
        <c:delete val="0"/>
        <c:axPos val="b"/>
        <c:numFmt formatCode="General" sourceLinked="0"/>
        <c:majorTickMark val="out"/>
        <c:minorTickMark val="none"/>
        <c:tickLblPos val="nextTo"/>
        <c:crossAx val="149423232"/>
        <c:crosses val="autoZero"/>
        <c:auto val="1"/>
        <c:lblAlgn val="ctr"/>
        <c:lblOffset val="100"/>
        <c:noMultiLvlLbl val="0"/>
      </c:catAx>
      <c:valAx>
        <c:axId val="149423232"/>
        <c:scaling>
          <c:orientation val="minMax"/>
        </c:scaling>
        <c:delete val="0"/>
        <c:axPos val="l"/>
        <c:majorGridlines/>
        <c:numFmt formatCode="0.00%" sourceLinked="1"/>
        <c:majorTickMark val="out"/>
        <c:minorTickMark val="none"/>
        <c:tickLblPos val="nextTo"/>
        <c:crossAx val="149351808"/>
        <c:crosses val="autoZero"/>
        <c:crossBetween val="between"/>
      </c:valAx>
    </c:plotArea>
    <c:legend>
      <c:legendPos val="r"/>
      <c:overlay val="0"/>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2</xdr:col>
      <xdr:colOff>609598</xdr:colOff>
      <xdr:row>25</xdr:row>
      <xdr:rowOff>171450</xdr:rowOff>
    </xdr:from>
    <xdr:to>
      <xdr:col>12</xdr:col>
      <xdr:colOff>603502</xdr:colOff>
      <xdr:row>33</xdr:row>
      <xdr:rowOff>1343025</xdr:rowOff>
    </xdr:to>
    <xdr:graphicFrame macro="">
      <xdr:nvGraphicFramePr>
        <xdr:cNvPr id="2" name="Chart 1">
          <a:extLst>
            <a:ext uri="{FF2B5EF4-FFF2-40B4-BE49-F238E27FC236}">
              <a16:creationId xmlns:a16="http://schemas.microsoft.com/office/drawing/2014/main" id="{4AD05F1B-9288-48A1-A911-72033DD76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609598</xdr:colOff>
      <xdr:row>36</xdr:row>
      <xdr:rowOff>171450</xdr:rowOff>
    </xdr:from>
    <xdr:to>
      <xdr:col>12</xdr:col>
      <xdr:colOff>603502</xdr:colOff>
      <xdr:row>44</xdr:row>
      <xdr:rowOff>1343025</xdr:rowOff>
    </xdr:to>
    <xdr:graphicFrame macro="">
      <xdr:nvGraphicFramePr>
        <xdr:cNvPr id="3" name="Chart 2">
          <a:extLst>
            <a:ext uri="{FF2B5EF4-FFF2-40B4-BE49-F238E27FC236}">
              <a16:creationId xmlns:a16="http://schemas.microsoft.com/office/drawing/2014/main" id="{E0456F40-6DC2-4B3F-B98A-9FCFE7882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609598</xdr:colOff>
      <xdr:row>47</xdr:row>
      <xdr:rowOff>161925</xdr:rowOff>
    </xdr:from>
    <xdr:to>
      <xdr:col>12</xdr:col>
      <xdr:colOff>603502</xdr:colOff>
      <xdr:row>55</xdr:row>
      <xdr:rowOff>1333500</xdr:rowOff>
    </xdr:to>
    <xdr:graphicFrame macro="">
      <xdr:nvGraphicFramePr>
        <xdr:cNvPr id="4" name="Chart 3">
          <a:extLst>
            <a:ext uri="{FF2B5EF4-FFF2-40B4-BE49-F238E27FC236}">
              <a16:creationId xmlns:a16="http://schemas.microsoft.com/office/drawing/2014/main" id="{1BBD0138-32B5-4B45-A73F-3B4E8FA7B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77</xdr:row>
      <xdr:rowOff>0</xdr:rowOff>
    </xdr:from>
    <xdr:to>
      <xdr:col>12</xdr:col>
      <xdr:colOff>603504</xdr:colOff>
      <xdr:row>84</xdr:row>
      <xdr:rowOff>1362075</xdr:rowOff>
    </xdr:to>
    <xdr:graphicFrame macro="">
      <xdr:nvGraphicFramePr>
        <xdr:cNvPr id="5" name="Chart 4">
          <a:extLst>
            <a:ext uri="{FF2B5EF4-FFF2-40B4-BE49-F238E27FC236}">
              <a16:creationId xmlns:a16="http://schemas.microsoft.com/office/drawing/2014/main" id="{DC4834D1-F9DC-45D5-BFBB-F6A52675C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609598</xdr:colOff>
      <xdr:row>59</xdr:row>
      <xdr:rowOff>0</xdr:rowOff>
    </xdr:from>
    <xdr:to>
      <xdr:col>12</xdr:col>
      <xdr:colOff>603502</xdr:colOff>
      <xdr:row>73</xdr:row>
      <xdr:rowOff>1323975</xdr:rowOff>
    </xdr:to>
    <xdr:graphicFrame macro="">
      <xdr:nvGraphicFramePr>
        <xdr:cNvPr id="6" name="Chart 5">
          <a:extLst>
            <a:ext uri="{FF2B5EF4-FFF2-40B4-BE49-F238E27FC236}">
              <a16:creationId xmlns:a16="http://schemas.microsoft.com/office/drawing/2014/main" id="{D5371133-5DE6-48A9-B788-DBF164AAC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xdr:colOff>
      <xdr:row>213</xdr:row>
      <xdr:rowOff>1</xdr:rowOff>
    </xdr:from>
    <xdr:to>
      <xdr:col>12</xdr:col>
      <xdr:colOff>603506</xdr:colOff>
      <xdr:row>215</xdr:row>
      <xdr:rowOff>1295401</xdr:rowOff>
    </xdr:to>
    <xdr:graphicFrame macro="">
      <xdr:nvGraphicFramePr>
        <xdr:cNvPr id="7" name="Chart 6">
          <a:extLst>
            <a:ext uri="{FF2B5EF4-FFF2-40B4-BE49-F238E27FC236}">
              <a16:creationId xmlns:a16="http://schemas.microsoft.com/office/drawing/2014/main" id="{3CFE0A10-25C8-4566-A04C-1CE8640BD3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xdr:colOff>
      <xdr:row>217</xdr:row>
      <xdr:rowOff>0</xdr:rowOff>
    </xdr:from>
    <xdr:to>
      <xdr:col>12</xdr:col>
      <xdr:colOff>603506</xdr:colOff>
      <xdr:row>219</xdr:row>
      <xdr:rowOff>1295400</xdr:rowOff>
    </xdr:to>
    <xdr:graphicFrame macro="">
      <xdr:nvGraphicFramePr>
        <xdr:cNvPr id="8" name="Chart 7">
          <a:extLst>
            <a:ext uri="{FF2B5EF4-FFF2-40B4-BE49-F238E27FC236}">
              <a16:creationId xmlns:a16="http://schemas.microsoft.com/office/drawing/2014/main" id="{A5F9184C-E3E5-4E55-B302-F4086B7B2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xdr:colOff>
      <xdr:row>221</xdr:row>
      <xdr:rowOff>0</xdr:rowOff>
    </xdr:from>
    <xdr:to>
      <xdr:col>12</xdr:col>
      <xdr:colOff>603506</xdr:colOff>
      <xdr:row>223</xdr:row>
      <xdr:rowOff>1295400</xdr:rowOff>
    </xdr:to>
    <xdr:graphicFrame macro="">
      <xdr:nvGraphicFramePr>
        <xdr:cNvPr id="9" name="Chart 8">
          <a:extLst>
            <a:ext uri="{FF2B5EF4-FFF2-40B4-BE49-F238E27FC236}">
              <a16:creationId xmlns:a16="http://schemas.microsoft.com/office/drawing/2014/main" id="{FC519BF8-30B1-4FDD-A44D-1635C60AB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xdr:colOff>
      <xdr:row>231</xdr:row>
      <xdr:rowOff>0</xdr:rowOff>
    </xdr:from>
    <xdr:to>
      <xdr:col>12</xdr:col>
      <xdr:colOff>603506</xdr:colOff>
      <xdr:row>233</xdr:row>
      <xdr:rowOff>1295400</xdr:rowOff>
    </xdr:to>
    <xdr:graphicFrame macro="">
      <xdr:nvGraphicFramePr>
        <xdr:cNvPr id="10" name="Chart 9">
          <a:extLst>
            <a:ext uri="{FF2B5EF4-FFF2-40B4-BE49-F238E27FC236}">
              <a16:creationId xmlns:a16="http://schemas.microsoft.com/office/drawing/2014/main" id="{8323857E-9A45-4690-A919-680158209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xdr:colOff>
      <xdr:row>224</xdr:row>
      <xdr:rowOff>190499</xdr:rowOff>
    </xdr:from>
    <xdr:to>
      <xdr:col>12</xdr:col>
      <xdr:colOff>603506</xdr:colOff>
      <xdr:row>229</xdr:row>
      <xdr:rowOff>1933574</xdr:rowOff>
    </xdr:to>
    <xdr:graphicFrame macro="">
      <xdr:nvGraphicFramePr>
        <xdr:cNvPr id="11" name="Chart 10">
          <a:extLst>
            <a:ext uri="{FF2B5EF4-FFF2-40B4-BE49-F238E27FC236}">
              <a16:creationId xmlns:a16="http://schemas.microsoft.com/office/drawing/2014/main" id="{A00065C6-E6D8-42B0-A90F-8C807D961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600075</xdr:colOff>
      <xdr:row>243</xdr:row>
      <xdr:rowOff>0</xdr:rowOff>
    </xdr:from>
    <xdr:to>
      <xdr:col>12</xdr:col>
      <xdr:colOff>600075</xdr:colOff>
      <xdr:row>251</xdr:row>
      <xdr:rowOff>1171575</xdr:rowOff>
    </xdr:to>
    <xdr:graphicFrame macro="">
      <xdr:nvGraphicFramePr>
        <xdr:cNvPr id="12" name="Chart 11">
          <a:extLst>
            <a:ext uri="{FF2B5EF4-FFF2-40B4-BE49-F238E27FC236}">
              <a16:creationId xmlns:a16="http://schemas.microsoft.com/office/drawing/2014/main" id="{3712E61E-3718-4BBC-99B0-8F20D5AFB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xdr:colOff>
      <xdr:row>112</xdr:row>
      <xdr:rowOff>0</xdr:rowOff>
    </xdr:from>
    <xdr:to>
      <xdr:col>12</xdr:col>
      <xdr:colOff>603506</xdr:colOff>
      <xdr:row>127</xdr:row>
      <xdr:rowOff>1133475</xdr:rowOff>
    </xdr:to>
    <xdr:graphicFrame macro="">
      <xdr:nvGraphicFramePr>
        <xdr:cNvPr id="13" name="Chart 12">
          <a:extLst>
            <a:ext uri="{FF2B5EF4-FFF2-40B4-BE49-F238E27FC236}">
              <a16:creationId xmlns:a16="http://schemas.microsoft.com/office/drawing/2014/main" id="{03C74A56-3B8E-44A2-A5CC-5C1B568B7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xdr:colOff>
      <xdr:row>145</xdr:row>
      <xdr:rowOff>0</xdr:rowOff>
    </xdr:from>
    <xdr:to>
      <xdr:col>12</xdr:col>
      <xdr:colOff>603506</xdr:colOff>
      <xdr:row>159</xdr:row>
      <xdr:rowOff>1323975</xdr:rowOff>
    </xdr:to>
    <xdr:graphicFrame macro="">
      <xdr:nvGraphicFramePr>
        <xdr:cNvPr id="14" name="Chart 13">
          <a:extLst>
            <a:ext uri="{FF2B5EF4-FFF2-40B4-BE49-F238E27FC236}">
              <a16:creationId xmlns:a16="http://schemas.microsoft.com/office/drawing/2014/main" id="{80453ECF-5FD1-476C-A0B2-1D80A919C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xdr:colOff>
      <xdr:row>191</xdr:row>
      <xdr:rowOff>9525</xdr:rowOff>
    </xdr:from>
    <xdr:to>
      <xdr:col>12</xdr:col>
      <xdr:colOff>603506</xdr:colOff>
      <xdr:row>205</xdr:row>
      <xdr:rowOff>1333500</xdr:rowOff>
    </xdr:to>
    <xdr:graphicFrame macro="">
      <xdr:nvGraphicFramePr>
        <xdr:cNvPr id="15" name="Chart 14">
          <a:extLst>
            <a:ext uri="{FF2B5EF4-FFF2-40B4-BE49-F238E27FC236}">
              <a16:creationId xmlns:a16="http://schemas.microsoft.com/office/drawing/2014/main" id="{00D58391-F505-4426-8332-536FADE2D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2</xdr:colOff>
      <xdr:row>128</xdr:row>
      <xdr:rowOff>0</xdr:rowOff>
    </xdr:from>
    <xdr:to>
      <xdr:col>12</xdr:col>
      <xdr:colOff>603506</xdr:colOff>
      <xdr:row>143</xdr:row>
      <xdr:rowOff>1133475</xdr:rowOff>
    </xdr:to>
    <xdr:graphicFrame macro="">
      <xdr:nvGraphicFramePr>
        <xdr:cNvPr id="16" name="Chart 15">
          <a:extLst>
            <a:ext uri="{FF2B5EF4-FFF2-40B4-BE49-F238E27FC236}">
              <a16:creationId xmlns:a16="http://schemas.microsoft.com/office/drawing/2014/main" id="{E5B65B73-9E61-4FB3-B890-01A3CD8B8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333375</xdr:colOff>
      <xdr:row>161</xdr:row>
      <xdr:rowOff>180975</xdr:rowOff>
    </xdr:from>
    <xdr:to>
      <xdr:col>12</xdr:col>
      <xdr:colOff>603505</xdr:colOff>
      <xdr:row>182</xdr:row>
      <xdr:rowOff>171450</xdr:rowOff>
    </xdr:to>
    <xdr:graphicFrame macro="">
      <xdr:nvGraphicFramePr>
        <xdr:cNvPr id="17" name="Chart 16">
          <a:extLst>
            <a:ext uri="{FF2B5EF4-FFF2-40B4-BE49-F238E27FC236}">
              <a16:creationId xmlns:a16="http://schemas.microsoft.com/office/drawing/2014/main" id="{AC40E5D5-82C9-450A-AD7D-BE85AC03B9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600075</xdr:colOff>
      <xdr:row>253</xdr:row>
      <xdr:rowOff>0</xdr:rowOff>
    </xdr:from>
    <xdr:to>
      <xdr:col>12</xdr:col>
      <xdr:colOff>600075</xdr:colOff>
      <xdr:row>261</xdr:row>
      <xdr:rowOff>1171575</xdr:rowOff>
    </xdr:to>
    <xdr:graphicFrame macro="">
      <xdr:nvGraphicFramePr>
        <xdr:cNvPr id="18" name="Chart 17">
          <a:extLst>
            <a:ext uri="{FF2B5EF4-FFF2-40B4-BE49-F238E27FC236}">
              <a16:creationId xmlns:a16="http://schemas.microsoft.com/office/drawing/2014/main" id="{E289613C-3776-4974-ADEB-93B46945F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evenray.org/personal-identity-profile-pip-and-other-aids.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evenray.org/donate.html" TargetMode="External"/><Relationship Id="rId1" Type="http://schemas.openxmlformats.org/officeDocument/2006/relationships/hyperlink" Target="https://www.sevenray.org/personal-identity-profile-pip-and-other-aids.htm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S191"/>
  <sheetViews>
    <sheetView showRowColHeaders="0" tabSelected="1" zoomScaleNormal="100" workbookViewId="0">
      <selection activeCell="D17" sqref="D17"/>
    </sheetView>
  </sheetViews>
  <sheetFormatPr defaultRowHeight="15" x14ac:dyDescent="0.25"/>
  <cols>
    <col min="1" max="1" width="4" bestFit="1" customWidth="1"/>
    <col min="2" max="2" width="79.7109375" customWidth="1"/>
    <col min="3" max="3" width="6.7109375" style="27" customWidth="1"/>
    <col min="4" max="4" width="2.7109375" style="22" customWidth="1"/>
    <col min="5" max="5" width="10.7109375" style="27" customWidth="1"/>
    <col min="6" max="6" width="2.7109375" style="22" customWidth="1"/>
    <col min="7" max="11" width="2" hidden="1" customWidth="1"/>
    <col min="12" max="12" width="3.7109375" hidden="1" customWidth="1"/>
    <col min="13" max="16" width="2" hidden="1" customWidth="1"/>
    <col min="17" max="17" width="3.7109375" hidden="1" customWidth="1"/>
    <col min="18" max="24" width="3" hidden="1" customWidth="1"/>
    <col min="25" max="25" width="3.7109375" hidden="1" customWidth="1"/>
    <col min="26" max="32" width="3" hidden="1" customWidth="1"/>
    <col min="33" max="33" width="3.7109375" hidden="1" customWidth="1"/>
    <col min="34" max="40" width="3" hidden="1" customWidth="1"/>
    <col min="41" max="41" width="3.7109375" hidden="1" customWidth="1"/>
    <col min="42" max="48" width="4" hidden="1" customWidth="1"/>
    <col min="49" max="49" width="3.7109375" hidden="1" customWidth="1"/>
    <col min="50" max="50" width="4.7109375" hidden="1" customWidth="1"/>
    <col min="51" max="51" width="4.28515625" hidden="1" customWidth="1"/>
    <col min="52" max="52" width="4.7109375" hidden="1" customWidth="1"/>
    <col min="53" max="53" width="4.28515625" hidden="1" customWidth="1"/>
    <col min="54" max="54" width="4.7109375" hidden="1" customWidth="1"/>
    <col min="55" max="55" width="4.28515625" hidden="1" customWidth="1"/>
    <col min="56" max="56" width="4.7109375" hidden="1" customWidth="1"/>
    <col min="57" max="57" width="4.28515625" hidden="1" customWidth="1"/>
    <col min="58" max="58" width="4.7109375" hidden="1" customWidth="1"/>
    <col min="59" max="59" width="4.28515625" hidden="1" customWidth="1"/>
    <col min="60" max="60" width="4.7109375" hidden="1" customWidth="1"/>
    <col min="61" max="61" width="4.28515625" hidden="1" customWidth="1"/>
    <col min="62" max="62" width="4.7109375" hidden="1" customWidth="1"/>
    <col min="63" max="63" width="4.28515625" hidden="1" customWidth="1"/>
    <col min="64" max="64" width="3.7109375" hidden="1" customWidth="1"/>
    <col min="65" max="65" width="4.7109375" hidden="1" customWidth="1"/>
    <col min="66" max="66" width="4.28515625" hidden="1" customWidth="1"/>
    <col min="67" max="67" width="4.7109375" hidden="1" customWidth="1"/>
    <col min="68" max="68" width="4.28515625" hidden="1" customWidth="1"/>
    <col min="69" max="69" width="4.7109375" hidden="1" customWidth="1"/>
    <col min="70" max="70" width="4.28515625" hidden="1" customWidth="1"/>
    <col min="71" max="71" width="4.7109375" hidden="1" customWidth="1"/>
    <col min="72" max="72" width="4.28515625" hidden="1" customWidth="1"/>
    <col min="73" max="73" width="4.7109375" hidden="1" customWidth="1"/>
    <col min="74" max="74" width="4.28515625" hidden="1" customWidth="1"/>
    <col min="75" max="75" width="4.7109375" hidden="1" customWidth="1"/>
    <col min="76" max="76" width="4.28515625" hidden="1" customWidth="1"/>
    <col min="77" max="77" width="4.7109375" hidden="1" customWidth="1"/>
    <col min="78" max="78" width="4.28515625" hidden="1" customWidth="1"/>
    <col min="79" max="79" width="3.7109375" hidden="1" customWidth="1"/>
    <col min="80" max="80" width="4.7109375" hidden="1" customWidth="1"/>
    <col min="81" max="81" width="4.28515625" hidden="1" customWidth="1"/>
    <col min="82" max="82" width="4.7109375" hidden="1" customWidth="1"/>
    <col min="83" max="83" width="4.28515625" hidden="1" customWidth="1"/>
    <col min="84" max="84" width="4.7109375" hidden="1" customWidth="1"/>
    <col min="85" max="85" width="4.28515625" hidden="1" customWidth="1"/>
    <col min="86" max="86" width="4.7109375" hidden="1" customWidth="1"/>
    <col min="87" max="87" width="4.28515625" hidden="1" customWidth="1"/>
    <col min="88" max="88" width="4.7109375" hidden="1" customWidth="1"/>
    <col min="89" max="89" width="4.28515625" hidden="1" customWidth="1"/>
    <col min="90" max="90" width="4.7109375" hidden="1" customWidth="1"/>
    <col min="91" max="91" width="4.28515625" hidden="1" customWidth="1"/>
    <col min="92" max="92" width="4.7109375" hidden="1" customWidth="1"/>
    <col min="93" max="108" width="4.28515625" hidden="1" customWidth="1"/>
    <col min="109" max="109" width="3.7109375" hidden="1" customWidth="1"/>
    <col min="110" max="110" width="4.7109375" hidden="1" customWidth="1"/>
    <col min="111" max="111" width="4.28515625" hidden="1" customWidth="1"/>
    <col min="112" max="112" width="4.7109375" hidden="1" customWidth="1"/>
    <col min="113" max="113" width="4.28515625" hidden="1" customWidth="1"/>
    <col min="114" max="114" width="5.140625" hidden="1" customWidth="1"/>
    <col min="115" max="115" width="4.7109375" hidden="1" customWidth="1"/>
    <col min="116" max="116" width="4.140625" hidden="1" customWidth="1"/>
    <col min="117" max="117" width="3.7109375" hidden="1" customWidth="1"/>
    <col min="118" max="118" width="5.140625" hidden="1" customWidth="1"/>
    <col min="119" max="120" width="4.7109375" hidden="1" customWidth="1"/>
    <col min="121" max="121" width="4.28515625" hidden="1" customWidth="1"/>
    <col min="122" max="122" width="4.7109375" hidden="1" customWidth="1"/>
    <col min="123" max="123" width="4.28515625" hidden="1" customWidth="1"/>
    <col min="124" max="124" width="9.140625" customWidth="1"/>
  </cols>
  <sheetData>
    <row r="1" spans="1:123" ht="30" x14ac:dyDescent="0.4">
      <c r="A1" s="3" t="s">
        <v>270</v>
      </c>
    </row>
    <row r="3" spans="1:123" x14ac:dyDescent="0.25">
      <c r="A3" s="4" t="s">
        <v>141</v>
      </c>
    </row>
    <row r="4" spans="1:123" x14ac:dyDescent="0.25">
      <c r="A4" s="4" t="s">
        <v>142</v>
      </c>
    </row>
    <row r="5" spans="1:123" x14ac:dyDescent="0.25">
      <c r="A5" s="4" t="s">
        <v>393</v>
      </c>
    </row>
    <row r="6" spans="1:123" x14ac:dyDescent="0.25">
      <c r="A6" s="5" t="s">
        <v>143</v>
      </c>
    </row>
    <row r="8" spans="1:123" x14ac:dyDescent="0.25">
      <c r="A8" t="s">
        <v>378</v>
      </c>
    </row>
    <row r="9" spans="1:123" x14ac:dyDescent="0.25">
      <c r="A9" s="27" t="s">
        <v>386</v>
      </c>
      <c r="B9" t="s">
        <v>379</v>
      </c>
    </row>
    <row r="10" spans="1:123" x14ac:dyDescent="0.25">
      <c r="A10" s="27" t="s">
        <v>387</v>
      </c>
      <c r="B10" t="s">
        <v>380</v>
      </c>
    </row>
    <row r="11" spans="1:123" x14ac:dyDescent="0.25">
      <c r="A11" s="27" t="s">
        <v>388</v>
      </c>
      <c r="B11" t="s">
        <v>381</v>
      </c>
    </row>
    <row r="12" spans="1:123" x14ac:dyDescent="0.25">
      <c r="A12" s="27" t="s">
        <v>389</v>
      </c>
      <c r="B12" t="s">
        <v>382</v>
      </c>
    </row>
    <row r="13" spans="1:123" x14ac:dyDescent="0.25">
      <c r="A13" s="27" t="s">
        <v>390</v>
      </c>
      <c r="B13" t="s">
        <v>383</v>
      </c>
    </row>
    <row r="14" spans="1:123" x14ac:dyDescent="0.25">
      <c r="A14" s="27" t="s">
        <v>391</v>
      </c>
      <c r="B14" t="s">
        <v>384</v>
      </c>
    </row>
    <row r="15" spans="1:123" x14ac:dyDescent="0.25">
      <c r="A15" s="27" t="s">
        <v>392</v>
      </c>
      <c r="B15" t="s">
        <v>385</v>
      </c>
    </row>
    <row r="16" spans="1:123" x14ac:dyDescent="0.25">
      <c r="G16" t="s">
        <v>273</v>
      </c>
      <c r="H16" t="s">
        <v>274</v>
      </c>
      <c r="I16" t="s">
        <v>275</v>
      </c>
      <c r="J16" t="s">
        <v>276</v>
      </c>
      <c r="K16" t="s">
        <v>298</v>
      </c>
      <c r="M16" t="s">
        <v>271</v>
      </c>
      <c r="N16" t="s">
        <v>272</v>
      </c>
      <c r="O16" t="s">
        <v>271</v>
      </c>
      <c r="P16" t="s">
        <v>272</v>
      </c>
      <c r="R16" t="s">
        <v>277</v>
      </c>
      <c r="S16" t="s">
        <v>278</v>
      </c>
      <c r="T16" t="s">
        <v>279</v>
      </c>
      <c r="U16" t="s">
        <v>280</v>
      </c>
      <c r="V16" t="s">
        <v>281</v>
      </c>
      <c r="W16" t="s">
        <v>282</v>
      </c>
      <c r="X16" t="s">
        <v>283</v>
      </c>
      <c r="Z16" t="s">
        <v>284</v>
      </c>
      <c r="AA16" t="s">
        <v>285</v>
      </c>
      <c r="AB16" t="s">
        <v>286</v>
      </c>
      <c r="AC16" t="s">
        <v>287</v>
      </c>
      <c r="AD16" t="s">
        <v>288</v>
      </c>
      <c r="AE16" t="s">
        <v>289</v>
      </c>
      <c r="AF16" t="s">
        <v>290</v>
      </c>
      <c r="AH16" t="s">
        <v>291</v>
      </c>
      <c r="AI16" t="s">
        <v>292</v>
      </c>
      <c r="AJ16" t="s">
        <v>293</v>
      </c>
      <c r="AK16" t="s">
        <v>294</v>
      </c>
      <c r="AL16" t="s">
        <v>295</v>
      </c>
      <c r="AM16" t="s">
        <v>296</v>
      </c>
      <c r="AN16" t="s">
        <v>297</v>
      </c>
      <c r="AP16" t="s">
        <v>355</v>
      </c>
      <c r="AQ16" t="s">
        <v>356</v>
      </c>
      <c r="AR16" t="s">
        <v>357</v>
      </c>
      <c r="AS16" t="s">
        <v>358</v>
      </c>
      <c r="AT16" t="s">
        <v>359</v>
      </c>
      <c r="AU16" t="s">
        <v>360</v>
      </c>
      <c r="AV16" t="s">
        <v>361</v>
      </c>
      <c r="AX16" t="s">
        <v>299</v>
      </c>
      <c r="AY16" t="s">
        <v>300</v>
      </c>
      <c r="AZ16" t="s">
        <v>301</v>
      </c>
      <c r="BA16" t="s">
        <v>302</v>
      </c>
      <c r="BB16" t="s">
        <v>303</v>
      </c>
      <c r="BC16" t="s">
        <v>304</v>
      </c>
      <c r="BD16" t="s">
        <v>305</v>
      </c>
      <c r="BE16" t="s">
        <v>306</v>
      </c>
      <c r="BF16" t="s">
        <v>307</v>
      </c>
      <c r="BG16" t="s">
        <v>308</v>
      </c>
      <c r="BH16" t="s">
        <v>309</v>
      </c>
      <c r="BI16" t="s">
        <v>310</v>
      </c>
      <c r="BJ16" t="s">
        <v>311</v>
      </c>
      <c r="BK16" t="s">
        <v>312</v>
      </c>
      <c r="BM16" t="s">
        <v>313</v>
      </c>
      <c r="BN16" t="s">
        <v>314</v>
      </c>
      <c r="BO16" t="s">
        <v>315</v>
      </c>
      <c r="BP16" t="s">
        <v>316</v>
      </c>
      <c r="BQ16" t="s">
        <v>317</v>
      </c>
      <c r="BR16" t="s">
        <v>318</v>
      </c>
      <c r="BS16" t="s">
        <v>319</v>
      </c>
      <c r="BT16" t="s">
        <v>320</v>
      </c>
      <c r="BU16" t="s">
        <v>321</v>
      </c>
      <c r="BV16" t="s">
        <v>322</v>
      </c>
      <c r="BW16" t="s">
        <v>323</v>
      </c>
      <c r="BX16" t="s">
        <v>324</v>
      </c>
      <c r="BY16" t="s">
        <v>325</v>
      </c>
      <c r="BZ16" t="s">
        <v>326</v>
      </c>
      <c r="CB16" t="s">
        <v>327</v>
      </c>
      <c r="CC16" t="s">
        <v>328</v>
      </c>
      <c r="CD16" t="s">
        <v>329</v>
      </c>
      <c r="CE16" t="s">
        <v>330</v>
      </c>
      <c r="CF16" t="s">
        <v>331</v>
      </c>
      <c r="CG16" t="s">
        <v>332</v>
      </c>
      <c r="CH16" t="s">
        <v>333</v>
      </c>
      <c r="CI16" t="s">
        <v>334</v>
      </c>
      <c r="CJ16" t="s">
        <v>335</v>
      </c>
      <c r="CK16" t="s">
        <v>336</v>
      </c>
      <c r="CL16" t="s">
        <v>337</v>
      </c>
      <c r="CM16" t="s">
        <v>338</v>
      </c>
      <c r="CN16" t="s">
        <v>339</v>
      </c>
      <c r="CO16" t="s">
        <v>340</v>
      </c>
      <c r="CQ16" t="s">
        <v>362</v>
      </c>
      <c r="CR16" t="s">
        <v>363</v>
      </c>
      <c r="CS16" t="s">
        <v>364</v>
      </c>
      <c r="CT16" t="s">
        <v>365</v>
      </c>
      <c r="CU16" t="s">
        <v>366</v>
      </c>
      <c r="CV16" t="s">
        <v>367</v>
      </c>
      <c r="CW16" t="s">
        <v>368</v>
      </c>
      <c r="CX16" t="s">
        <v>369</v>
      </c>
      <c r="CY16" t="s">
        <v>370</v>
      </c>
      <c r="CZ16" t="s">
        <v>371</v>
      </c>
      <c r="DA16" t="s">
        <v>372</v>
      </c>
      <c r="DB16" t="s">
        <v>373</v>
      </c>
      <c r="DC16" t="s">
        <v>374</v>
      </c>
      <c r="DD16" t="s">
        <v>375</v>
      </c>
      <c r="DF16" t="s">
        <v>341</v>
      </c>
      <c r="DG16" t="s">
        <v>342</v>
      </c>
      <c r="DH16" t="s">
        <v>343</v>
      </c>
      <c r="DI16" t="s">
        <v>344</v>
      </c>
      <c r="DJ16" t="s">
        <v>345</v>
      </c>
      <c r="DK16" t="s">
        <v>346</v>
      </c>
      <c r="DL16" t="s">
        <v>347</v>
      </c>
      <c r="DM16" t="s">
        <v>348</v>
      </c>
      <c r="DN16" t="s">
        <v>349</v>
      </c>
      <c r="DO16" t="s">
        <v>350</v>
      </c>
      <c r="DP16" t="s">
        <v>351</v>
      </c>
      <c r="DQ16" t="s">
        <v>352</v>
      </c>
      <c r="DR16" t="s">
        <v>353</v>
      </c>
      <c r="DS16" t="s">
        <v>354</v>
      </c>
    </row>
    <row r="17" spans="1:123" s="1" customFormat="1" ht="75" x14ac:dyDescent="0.25">
      <c r="A17" s="1">
        <v>1</v>
      </c>
      <c r="B17" s="2" t="s">
        <v>0</v>
      </c>
      <c r="C17" s="28" t="s">
        <v>376</v>
      </c>
      <c r="D17" s="29">
        <v>4</v>
      </c>
      <c r="E17" s="28" t="s">
        <v>377</v>
      </c>
      <c r="F17" s="29">
        <v>4</v>
      </c>
      <c r="G17" s="1">
        <v>3</v>
      </c>
      <c r="H17" s="1">
        <v>0</v>
      </c>
      <c r="I17" s="1">
        <v>1</v>
      </c>
      <c r="J17" s="1">
        <v>0</v>
      </c>
      <c r="K17" s="1">
        <v>0</v>
      </c>
      <c r="M17" s="1">
        <f>D17</f>
        <v>4</v>
      </c>
      <c r="N17" s="1">
        <f>F17</f>
        <v>4</v>
      </c>
      <c r="O17" s="1">
        <f>IF($K17=0,7-M17,M17-1)</f>
        <v>3</v>
      </c>
      <c r="P17" s="1">
        <f>IF($K17=0,7-N17,N17-1)</f>
        <v>3</v>
      </c>
      <c r="R17" s="1">
        <f t="shared" ref="R17:R48" si="0">IF(AND($G17=1,$H17=1),1,0)</f>
        <v>0</v>
      </c>
      <c r="S17" s="1">
        <f>IF(AND($G17=2,$H17=1),1,0)</f>
        <v>0</v>
      </c>
      <c r="T17" s="1">
        <f>IF(AND($G17=3,$H17=1),1,0)</f>
        <v>0</v>
      </c>
      <c r="U17" s="1">
        <f>IF(AND($G17=4,$H17=1),1,0)</f>
        <v>0</v>
      </c>
      <c r="V17" s="1">
        <f>IF(AND($G17=5,$H17=1),1,0)</f>
        <v>0</v>
      </c>
      <c r="W17" s="1">
        <f>IF(AND($G17=6,$H17=1),1,0)</f>
        <v>0</v>
      </c>
      <c r="X17" s="1">
        <f>IF(AND($G17=7,$H17=1),1,0)</f>
        <v>0</v>
      </c>
      <c r="Z17" s="1">
        <f>IF(AND($G17=1,$I17=1),1,0)</f>
        <v>0</v>
      </c>
      <c r="AA17" s="1">
        <f>IF(AND($G17=2,$I17=1),1,0)</f>
        <v>0</v>
      </c>
      <c r="AB17" s="1">
        <f>IF(AND($G17=3,$I17=1),1,0)</f>
        <v>1</v>
      </c>
      <c r="AC17" s="1">
        <f>IF(AND($G17=4,$I17=1),1,0)</f>
        <v>0</v>
      </c>
      <c r="AD17" s="1">
        <f>IF(AND($G17=5,$I17=1),1,0)</f>
        <v>0</v>
      </c>
      <c r="AE17" s="1">
        <f>IF(AND($G17=6,$I17=1),1,0)</f>
        <v>0</v>
      </c>
      <c r="AF17" s="1">
        <f>IF(AND($G17=7,$I17=1),1,0)</f>
        <v>0</v>
      </c>
      <c r="AH17" s="1">
        <f>IF(AND($G17=1,$J17=1),1,0)</f>
        <v>0</v>
      </c>
      <c r="AI17" s="1">
        <f>IF(AND($G17=2,$J17=1),1,0)</f>
        <v>0</v>
      </c>
      <c r="AJ17" s="1">
        <f>IF(AND($G17=3,$J17=1),1,0)</f>
        <v>0</v>
      </c>
      <c r="AK17" s="1">
        <f>IF(AND($G17=4,$J17=1),1,0)</f>
        <v>0</v>
      </c>
      <c r="AL17" s="1">
        <f>IF(AND($G17=5,$J17=1),1,0)</f>
        <v>0</v>
      </c>
      <c r="AM17" s="1">
        <f>IF(AND($G17=6,$J17=1),1,0)</f>
        <v>0</v>
      </c>
      <c r="AN17" s="1">
        <f>IF(AND($G17=7,$J17=1),1,0)</f>
        <v>0</v>
      </c>
      <c r="AP17" s="1">
        <f>IF($G17=1,1,0)</f>
        <v>0</v>
      </c>
      <c r="AQ17" s="1">
        <f>IF($G17=2,1,0)</f>
        <v>0</v>
      </c>
      <c r="AR17" s="1">
        <f>IF($G17=3,1,0)</f>
        <v>1</v>
      </c>
      <c r="AS17" s="1">
        <f>IF($G17=4,1,0)</f>
        <v>0</v>
      </c>
      <c r="AT17" s="1">
        <f>IF($G17=5,1,0)</f>
        <v>0</v>
      </c>
      <c r="AU17" s="1">
        <f>IF($G17=6,1,0)</f>
        <v>0</v>
      </c>
      <c r="AV17" s="1">
        <f>IF($G17=7,1,0)</f>
        <v>0</v>
      </c>
      <c r="AX17" s="1">
        <f>IF($R17&gt;0,$O17,0)</f>
        <v>0</v>
      </c>
      <c r="AY17" s="1">
        <f>IF($R17&gt;0,$P17,0)</f>
        <v>0</v>
      </c>
      <c r="AZ17" s="1">
        <f>IF($S17&gt;0,$O17,0)</f>
        <v>0</v>
      </c>
      <c r="BA17" s="1">
        <f>IF($S17&gt;0,$P17,0)</f>
        <v>0</v>
      </c>
      <c r="BB17" s="1">
        <f>IF($T17&gt;0,$O17,0)</f>
        <v>0</v>
      </c>
      <c r="BC17" s="1">
        <f>IF($T17&gt;0,$P17,0)</f>
        <v>0</v>
      </c>
      <c r="BD17" s="1">
        <f>IF($U17&gt;0,$O17,0)</f>
        <v>0</v>
      </c>
      <c r="BE17" s="1">
        <f>IF($U17&gt;0,$P17,0)</f>
        <v>0</v>
      </c>
      <c r="BF17" s="1">
        <f>IF($V17&gt;0,$O17,0)</f>
        <v>0</v>
      </c>
      <c r="BG17" s="1">
        <f>IF($V17&gt;0,$P17,0)</f>
        <v>0</v>
      </c>
      <c r="BH17" s="1">
        <f>IF($W17&gt;0,$O17,0)</f>
        <v>0</v>
      </c>
      <c r="BI17" s="1">
        <f>IF($W17&gt;0,$P17,0)</f>
        <v>0</v>
      </c>
      <c r="BJ17" s="1">
        <f>IF($X17&gt;0,$O17,0)</f>
        <v>0</v>
      </c>
      <c r="BK17" s="1">
        <f>IF($X17&gt;0,$P17,0)</f>
        <v>0</v>
      </c>
      <c r="BM17" s="1">
        <f>IF($Z17&gt;0,$O17,0)</f>
        <v>0</v>
      </c>
      <c r="BN17" s="1">
        <f>IF($Z17&gt;0,$P17,0)</f>
        <v>0</v>
      </c>
      <c r="BO17" s="1">
        <f>IF($AA17&gt;0,$O17,0)</f>
        <v>0</v>
      </c>
      <c r="BP17" s="1">
        <f>IF($AA17&gt;0,$P17,0)</f>
        <v>0</v>
      </c>
      <c r="BQ17" s="1">
        <f>IF($AB17&gt;0,$O17,0)</f>
        <v>3</v>
      </c>
      <c r="BR17" s="1">
        <f>IF($AB17&gt;0,$P17,0)</f>
        <v>3</v>
      </c>
      <c r="BS17" s="1">
        <f>IF($AC17&gt;0,$O17,0)</f>
        <v>0</v>
      </c>
      <c r="BT17" s="1">
        <f>IF($AC17&gt;0,$P17,0)</f>
        <v>0</v>
      </c>
      <c r="BU17" s="1">
        <f>IF($AD17&gt;0,$O17,0)</f>
        <v>0</v>
      </c>
      <c r="BV17" s="1">
        <f>IF($AD17&gt;0,$P17,0)</f>
        <v>0</v>
      </c>
      <c r="BW17" s="1">
        <f>IF($AE17&gt;0,$O17,0)</f>
        <v>0</v>
      </c>
      <c r="BX17" s="1">
        <f>IF($AE17&gt;0,$P17,0)</f>
        <v>0</v>
      </c>
      <c r="BY17" s="1">
        <f>IF($AF17&gt;0,$O17,0)</f>
        <v>0</v>
      </c>
      <c r="BZ17" s="1">
        <f>IF($AF17&gt;0,$P17,0)</f>
        <v>0</v>
      </c>
      <c r="CB17" s="1">
        <f>IF($AH17&gt;0,$O17,0)</f>
        <v>0</v>
      </c>
      <c r="CC17" s="1">
        <f>IF($AH17&gt;0,$P17,0)</f>
        <v>0</v>
      </c>
      <c r="CD17" s="1">
        <f>IF($AI17&gt;0,$O17,0)</f>
        <v>0</v>
      </c>
      <c r="CE17" s="1">
        <f>IF($AI17&gt;0,$P17,0)</f>
        <v>0</v>
      </c>
      <c r="CF17" s="1">
        <f>IF($AJ17&gt;0,$O17,0)</f>
        <v>0</v>
      </c>
      <c r="CG17" s="1">
        <f>IF($AJ17&gt;0,$P17,0)</f>
        <v>0</v>
      </c>
      <c r="CH17" s="1">
        <f>IF($AK17&gt;0,$O17,0)</f>
        <v>0</v>
      </c>
      <c r="CI17" s="1">
        <f>IF($AK17&gt;0,$P17,0)</f>
        <v>0</v>
      </c>
      <c r="CJ17" s="1">
        <f>IF($AL17&gt;0,$O17,0)</f>
        <v>0</v>
      </c>
      <c r="CK17" s="1">
        <f>IF($AL17&gt;0,$P17,0)</f>
        <v>0</v>
      </c>
      <c r="CL17" s="1">
        <f>IF($AM17&gt;0,$O17,0)</f>
        <v>0</v>
      </c>
      <c r="CM17" s="1">
        <f>IF($AM17&gt;0,$P17,0)</f>
        <v>0</v>
      </c>
      <c r="CN17" s="1">
        <f>IF($AN17&gt;0,$O17,0)</f>
        <v>0</v>
      </c>
      <c r="CO17" s="1">
        <f>IF($AN17&gt;0,$P17,0)</f>
        <v>0</v>
      </c>
      <c r="CQ17" s="1">
        <f>IF($AP17&gt;0,$O17,0)</f>
        <v>0</v>
      </c>
      <c r="CR17" s="1">
        <f>IF($AP17&gt;0,$P17,0)</f>
        <v>0</v>
      </c>
      <c r="CS17" s="1">
        <f>IF($AQ17&gt;0,$O17,0)</f>
        <v>0</v>
      </c>
      <c r="CT17" s="1">
        <f>IF($AQ17&gt;0,$P17,0)</f>
        <v>0</v>
      </c>
      <c r="CU17" s="1">
        <f>IF($AR17&gt;0,$O17,0)</f>
        <v>3</v>
      </c>
      <c r="CV17" s="1">
        <f>IF($AR17&gt;0,$P17,0)</f>
        <v>3</v>
      </c>
      <c r="CW17" s="1">
        <f>IF($AS17&gt;0,$O17,0)</f>
        <v>0</v>
      </c>
      <c r="CX17" s="1">
        <f>IF($AS17&gt;0,$P17,0)</f>
        <v>0</v>
      </c>
      <c r="CY17" s="1">
        <f>IF($AT17&gt;0,$O17,0)</f>
        <v>0</v>
      </c>
      <c r="CZ17" s="1">
        <f>IF($AT17&gt;0,$P17,0)</f>
        <v>0</v>
      </c>
      <c r="DA17" s="1">
        <f>IF($AU17&gt;0,$O17,0)</f>
        <v>0</v>
      </c>
      <c r="DB17" s="1">
        <f>IF($AU17&gt;0,$P17,0)</f>
        <v>0</v>
      </c>
      <c r="DC17" s="1">
        <f>IF($AV17&gt;0,$O17,0)</f>
        <v>0</v>
      </c>
      <c r="DD17" s="1">
        <f>IF($AV17&gt;0,$P17,0)</f>
        <v>0</v>
      </c>
      <c r="DF17" s="1">
        <f>IF($M17=1,1,0)</f>
        <v>0</v>
      </c>
      <c r="DG17" s="1">
        <f>IF($N17=1,1,0)</f>
        <v>0</v>
      </c>
      <c r="DH17" s="1">
        <f>IF($M17=2,1,0)</f>
        <v>0</v>
      </c>
      <c r="DI17" s="1">
        <f>IF($N17=2,1,0)</f>
        <v>0</v>
      </c>
      <c r="DJ17" s="1">
        <f>IF($M17=3,1,0)</f>
        <v>0</v>
      </c>
      <c r="DK17" s="1">
        <f>IF($N17=3,1,0)</f>
        <v>0</v>
      </c>
      <c r="DL17" s="1">
        <f>IF($M17=4,1,0)</f>
        <v>1</v>
      </c>
      <c r="DM17" s="1">
        <f>IF($N17=4,1,0)</f>
        <v>1</v>
      </c>
      <c r="DN17" s="1">
        <f>IF($M17=5,1,0)</f>
        <v>0</v>
      </c>
      <c r="DO17" s="1">
        <f>IF($N17=5,1,0)</f>
        <v>0</v>
      </c>
      <c r="DP17" s="1">
        <f>IF($M17=6,1,0)</f>
        <v>0</v>
      </c>
      <c r="DQ17" s="1">
        <f>IF($N17=6,1,0)</f>
        <v>0</v>
      </c>
      <c r="DR17" s="1">
        <f>IF($M17=7,1,0)</f>
        <v>0</v>
      </c>
      <c r="DS17" s="1">
        <f>IF($N17=7,1,0)</f>
        <v>0</v>
      </c>
    </row>
    <row r="18" spans="1:123" s="1" customFormat="1" x14ac:dyDescent="0.25">
      <c r="A18" s="1">
        <v>2</v>
      </c>
      <c r="B18" s="2" t="s">
        <v>3</v>
      </c>
      <c r="C18" s="28" t="s">
        <v>376</v>
      </c>
      <c r="D18" s="29">
        <v>4</v>
      </c>
      <c r="E18" s="28" t="s">
        <v>377</v>
      </c>
      <c r="F18" s="29">
        <v>4</v>
      </c>
      <c r="G18" s="1">
        <v>6</v>
      </c>
      <c r="H18" s="1">
        <v>1</v>
      </c>
      <c r="I18" s="1">
        <v>0</v>
      </c>
      <c r="J18" s="1">
        <v>1</v>
      </c>
      <c r="K18" s="1">
        <v>0</v>
      </c>
      <c r="M18" s="1">
        <f t="shared" ref="M18:M81" si="1">D18</f>
        <v>4</v>
      </c>
      <c r="N18" s="1">
        <f t="shared" ref="N18:N81" si="2">F18</f>
        <v>4</v>
      </c>
      <c r="O18" s="1">
        <f t="shared" ref="O18:O81" si="3">IF($K18=0,7-M18,M18-1)</f>
        <v>3</v>
      </c>
      <c r="P18" s="1">
        <f t="shared" ref="P18:P81" si="4">IF($K18=0,7-N18,N18-1)</f>
        <v>3</v>
      </c>
      <c r="R18" s="1">
        <f t="shared" si="0"/>
        <v>0</v>
      </c>
      <c r="S18" s="1">
        <f t="shared" ref="S18:S81" si="5">IF(AND($G18=2,$H18=1),1,0)</f>
        <v>0</v>
      </c>
      <c r="T18" s="1">
        <f t="shared" ref="T18:T81" si="6">IF(AND($G18=3,$H18=1),1,0)</f>
        <v>0</v>
      </c>
      <c r="U18" s="1">
        <f t="shared" ref="U18:U81" si="7">IF(AND($G18=4,$H18=1),1,0)</f>
        <v>0</v>
      </c>
      <c r="V18" s="1">
        <f t="shared" ref="V18:V81" si="8">IF(AND($G18=5,$H18=1),1,0)</f>
        <v>0</v>
      </c>
      <c r="W18" s="1">
        <f t="shared" ref="W18:W81" si="9">IF(AND($G18=6,$H18=1),1,0)</f>
        <v>1</v>
      </c>
      <c r="X18" s="1">
        <f t="shared" ref="X18:X81" si="10">IF(AND($G18=7,$H18=1),1,0)</f>
        <v>0</v>
      </c>
      <c r="Z18" s="1">
        <f t="shared" ref="Z18:Z81" si="11">IF(AND($G18=1,$I18=1),1,0)</f>
        <v>0</v>
      </c>
      <c r="AA18" s="1">
        <f t="shared" ref="AA18:AA81" si="12">IF(AND($G18=2,$I18=1),1,0)</f>
        <v>0</v>
      </c>
      <c r="AB18" s="1">
        <f t="shared" ref="AB18:AB81" si="13">IF(AND($G18=3,$I18=1),1,0)</f>
        <v>0</v>
      </c>
      <c r="AC18" s="1">
        <f t="shared" ref="AC18:AC81" si="14">IF(AND($G18=4,$I18=1),1,0)</f>
        <v>0</v>
      </c>
      <c r="AD18" s="1">
        <f t="shared" ref="AD18:AD81" si="15">IF(AND($G18=5,$I18=1),1,0)</f>
        <v>0</v>
      </c>
      <c r="AE18" s="1">
        <f t="shared" ref="AE18:AE81" si="16">IF(AND($G18=6,$I18=1),1,0)</f>
        <v>0</v>
      </c>
      <c r="AF18" s="1">
        <f t="shared" ref="AF18:AF81" si="17">IF(AND($G18=7,$I18=1),1,0)</f>
        <v>0</v>
      </c>
      <c r="AH18" s="1">
        <f t="shared" ref="AH18:AH81" si="18">IF(AND($G18=1,$J18=1),1,0)</f>
        <v>0</v>
      </c>
      <c r="AI18" s="1">
        <f t="shared" ref="AI18:AI81" si="19">IF(AND($G18=2,$J18=1),1,0)</f>
        <v>0</v>
      </c>
      <c r="AJ18" s="1">
        <f t="shared" ref="AJ18:AJ81" si="20">IF(AND($G18=3,$J18=1),1,0)</f>
        <v>0</v>
      </c>
      <c r="AK18" s="1">
        <f t="shared" ref="AK18:AK81" si="21">IF(AND($G18=4,$J18=1),1,0)</f>
        <v>0</v>
      </c>
      <c r="AL18" s="1">
        <f t="shared" ref="AL18:AL81" si="22">IF(AND($G18=5,$J18=1),1,0)</f>
        <v>0</v>
      </c>
      <c r="AM18" s="1">
        <f t="shared" ref="AM18:AM81" si="23">IF(AND($G18=6,$J18=1),1,0)</f>
        <v>1</v>
      </c>
      <c r="AN18" s="1">
        <f t="shared" ref="AN18:AN81" si="24">IF(AND($G18=7,$J18=1),1,0)</f>
        <v>0</v>
      </c>
      <c r="AP18" s="1">
        <f t="shared" ref="AP18:AP81" si="25">IF($G18=1,1,0)</f>
        <v>0</v>
      </c>
      <c r="AQ18" s="1">
        <f t="shared" ref="AQ18:AQ81" si="26">IF($G18=2,1,0)</f>
        <v>0</v>
      </c>
      <c r="AR18" s="1">
        <f t="shared" ref="AR18:AR81" si="27">IF($G18=3,1,0)</f>
        <v>0</v>
      </c>
      <c r="AS18" s="1">
        <f t="shared" ref="AS18:AS81" si="28">IF($G18=4,1,0)</f>
        <v>0</v>
      </c>
      <c r="AT18" s="1">
        <f t="shared" ref="AT18:AT81" si="29">IF($G18=5,1,0)</f>
        <v>0</v>
      </c>
      <c r="AU18" s="1">
        <f t="shared" ref="AU18:AU81" si="30">IF($G18=6,1,0)</f>
        <v>1</v>
      </c>
      <c r="AV18" s="1">
        <f t="shared" ref="AV18:AV81" si="31">IF($G18=7,1,0)</f>
        <v>0</v>
      </c>
      <c r="AX18" s="1">
        <f t="shared" ref="AX18:AX81" si="32">IF($R18&gt;0,$O18,0)</f>
        <v>0</v>
      </c>
      <c r="AY18" s="1">
        <f t="shared" ref="AY18:AY81" si="33">IF($R18&gt;0,$P18,0)</f>
        <v>0</v>
      </c>
      <c r="AZ18" s="1">
        <f t="shared" ref="AZ18:AZ81" si="34">IF($S18&gt;0,$O18,0)</f>
        <v>0</v>
      </c>
      <c r="BA18" s="1">
        <f t="shared" ref="BA18:BA81" si="35">IF($S18&gt;0,$P18,0)</f>
        <v>0</v>
      </c>
      <c r="BB18" s="1">
        <f t="shared" ref="BB18:BB81" si="36">IF($T18&gt;0,$O18,0)</f>
        <v>0</v>
      </c>
      <c r="BC18" s="1">
        <f t="shared" ref="BC18:BC81" si="37">IF($T18&gt;0,$P18,0)</f>
        <v>0</v>
      </c>
      <c r="BD18" s="1">
        <f t="shared" ref="BD18:BD81" si="38">IF($U18&gt;0,$O18,0)</f>
        <v>0</v>
      </c>
      <c r="BE18" s="1">
        <f t="shared" ref="BE18:BE81" si="39">IF($U18&gt;0,$P18,0)</f>
        <v>0</v>
      </c>
      <c r="BF18" s="1">
        <f t="shared" ref="BF18:BF81" si="40">IF($V18&gt;0,$O18,0)</f>
        <v>0</v>
      </c>
      <c r="BG18" s="1">
        <f t="shared" ref="BG18:BG81" si="41">IF($V18&gt;0,$P18,0)</f>
        <v>0</v>
      </c>
      <c r="BH18" s="1">
        <f t="shared" ref="BH18:BH81" si="42">IF($W18&gt;0,$O18,0)</f>
        <v>3</v>
      </c>
      <c r="BI18" s="1">
        <f t="shared" ref="BI18:BI81" si="43">IF($W18&gt;0,$P18,0)</f>
        <v>3</v>
      </c>
      <c r="BJ18" s="1">
        <f t="shared" ref="BJ18:BJ81" si="44">IF($X18&gt;0,$O18,0)</f>
        <v>0</v>
      </c>
      <c r="BK18" s="1">
        <f t="shared" ref="BK18:BK81" si="45">IF($X18&gt;0,$P18,0)</f>
        <v>0</v>
      </c>
      <c r="BM18" s="1">
        <f t="shared" ref="BM18:BM81" si="46">IF($Z18&gt;0,$O18,0)</f>
        <v>0</v>
      </c>
      <c r="BN18" s="1">
        <f t="shared" ref="BN18:BN81" si="47">IF($Z18&gt;0,$P18,0)</f>
        <v>0</v>
      </c>
      <c r="BO18" s="1">
        <f t="shared" ref="BO18:BO81" si="48">IF($AA18&gt;0,$O18,0)</f>
        <v>0</v>
      </c>
      <c r="BP18" s="1">
        <f t="shared" ref="BP18:BP81" si="49">IF($AA18&gt;0,$P18,0)</f>
        <v>0</v>
      </c>
      <c r="BQ18" s="1">
        <f t="shared" ref="BQ18:BQ81" si="50">IF($AB18&gt;0,$O18,0)</f>
        <v>0</v>
      </c>
      <c r="BR18" s="1">
        <f t="shared" ref="BR18:BR81" si="51">IF($AB18&gt;0,$P18,0)</f>
        <v>0</v>
      </c>
      <c r="BS18" s="1">
        <f t="shared" ref="BS18:BS81" si="52">IF($AC18&gt;0,$O18,0)</f>
        <v>0</v>
      </c>
      <c r="BT18" s="1">
        <f t="shared" ref="BT18:BT81" si="53">IF($AC18&gt;0,$P18,0)</f>
        <v>0</v>
      </c>
      <c r="BU18" s="1">
        <f t="shared" ref="BU18:BU81" si="54">IF($AD18&gt;0,$O18,0)</f>
        <v>0</v>
      </c>
      <c r="BV18" s="1">
        <f t="shared" ref="BV18:BV81" si="55">IF($AD18&gt;0,$P18,0)</f>
        <v>0</v>
      </c>
      <c r="BW18" s="1">
        <f t="shared" ref="BW18:BW81" si="56">IF($AE18&gt;0,$O18,0)</f>
        <v>0</v>
      </c>
      <c r="BX18" s="1">
        <f t="shared" ref="BX18:BX81" si="57">IF($AE18&gt;0,$P18,0)</f>
        <v>0</v>
      </c>
      <c r="BY18" s="1">
        <f t="shared" ref="BY18:BY81" si="58">IF($AF18&gt;0,$O18,0)</f>
        <v>0</v>
      </c>
      <c r="BZ18" s="1">
        <f t="shared" ref="BZ18:BZ81" si="59">IF($AF18&gt;0,$P18,0)</f>
        <v>0</v>
      </c>
      <c r="CB18" s="1">
        <f t="shared" ref="CB18:CB81" si="60">IF($AH18&gt;0,$O18,0)</f>
        <v>0</v>
      </c>
      <c r="CC18" s="1">
        <f t="shared" ref="CC18:CC81" si="61">IF($AH18&gt;0,$P18,0)</f>
        <v>0</v>
      </c>
      <c r="CD18" s="1">
        <f t="shared" ref="CD18:CD81" si="62">IF($AI18&gt;0,$O18,0)</f>
        <v>0</v>
      </c>
      <c r="CE18" s="1">
        <f t="shared" ref="CE18:CE81" si="63">IF($AI18&gt;0,$P18,0)</f>
        <v>0</v>
      </c>
      <c r="CF18" s="1">
        <f t="shared" ref="CF18:CF81" si="64">IF($AJ18&gt;0,$O18,0)</f>
        <v>0</v>
      </c>
      <c r="CG18" s="1">
        <f t="shared" ref="CG18:CG81" si="65">IF($AJ18&gt;0,$P18,0)</f>
        <v>0</v>
      </c>
      <c r="CH18" s="1">
        <f t="shared" ref="CH18:CH81" si="66">IF($AK18&gt;0,$O18,0)</f>
        <v>0</v>
      </c>
      <c r="CI18" s="1">
        <f t="shared" ref="CI18:CI81" si="67">IF($AK18&gt;0,$P18,0)</f>
        <v>0</v>
      </c>
      <c r="CJ18" s="1">
        <f t="shared" ref="CJ18:CJ81" si="68">IF($AL18&gt;0,$O18,0)</f>
        <v>0</v>
      </c>
      <c r="CK18" s="1">
        <f t="shared" ref="CK18:CK81" si="69">IF($AL18&gt;0,$P18,0)</f>
        <v>0</v>
      </c>
      <c r="CL18" s="1">
        <f t="shared" ref="CL18:CL81" si="70">IF($AM18&gt;0,$O18,0)</f>
        <v>3</v>
      </c>
      <c r="CM18" s="1">
        <f t="shared" ref="CM18:CM81" si="71">IF($AM18&gt;0,$P18,0)</f>
        <v>3</v>
      </c>
      <c r="CN18" s="1">
        <f t="shared" ref="CN18:CN81" si="72">IF($AN18&gt;0,$O18,0)</f>
        <v>0</v>
      </c>
      <c r="CO18" s="1">
        <f t="shared" ref="CO18:CO81" si="73">IF($AN18&gt;0,$P18,0)</f>
        <v>0</v>
      </c>
      <c r="CQ18" s="1">
        <f t="shared" ref="CQ18:CQ81" si="74">IF($AP18&gt;0,$O18,0)</f>
        <v>0</v>
      </c>
      <c r="CR18" s="1">
        <f t="shared" ref="CR18:CR81" si="75">IF($AP18&gt;0,$P18,0)</f>
        <v>0</v>
      </c>
      <c r="CS18" s="1">
        <f t="shared" ref="CS18:CS81" si="76">IF($AQ18&gt;0,$O18,0)</f>
        <v>0</v>
      </c>
      <c r="CT18" s="1">
        <f t="shared" ref="CT18:CT81" si="77">IF($AQ18&gt;0,$P18,0)</f>
        <v>0</v>
      </c>
      <c r="CU18" s="1">
        <f t="shared" ref="CU18:CU81" si="78">IF($AR18&gt;0,$O18,0)</f>
        <v>0</v>
      </c>
      <c r="CV18" s="1">
        <f t="shared" ref="CV18:CV81" si="79">IF($AR18&gt;0,$P18,0)</f>
        <v>0</v>
      </c>
      <c r="CW18" s="1">
        <f t="shared" ref="CW18:CW81" si="80">IF($AS18&gt;0,$O18,0)</f>
        <v>0</v>
      </c>
      <c r="CX18" s="1">
        <f t="shared" ref="CX18:CX81" si="81">IF($AS18&gt;0,$P18,0)</f>
        <v>0</v>
      </c>
      <c r="CY18" s="1">
        <f t="shared" ref="CY18:CY81" si="82">IF($AT18&gt;0,$O18,0)</f>
        <v>0</v>
      </c>
      <c r="CZ18" s="1">
        <f t="shared" ref="CZ18:CZ81" si="83">IF($AT18&gt;0,$P18,0)</f>
        <v>0</v>
      </c>
      <c r="DA18" s="1">
        <f t="shared" ref="DA18:DA81" si="84">IF($AU18&gt;0,$O18,0)</f>
        <v>3</v>
      </c>
      <c r="DB18" s="1">
        <f t="shared" ref="DB18:DB81" si="85">IF($AU18&gt;0,$P18,0)</f>
        <v>3</v>
      </c>
      <c r="DC18" s="1">
        <f t="shared" ref="DC18:DC81" si="86">IF($AV18&gt;0,$O18,0)</f>
        <v>0</v>
      </c>
      <c r="DD18" s="1">
        <f t="shared" ref="DD18:DD81" si="87">IF($AV18&gt;0,$P18,0)</f>
        <v>0</v>
      </c>
      <c r="DF18" s="1">
        <f t="shared" ref="DF18:DF81" si="88">IF($M18=1,1,0)</f>
        <v>0</v>
      </c>
      <c r="DG18" s="1">
        <f t="shared" ref="DG18:DG81" si="89">IF($N18=1,1,0)</f>
        <v>0</v>
      </c>
      <c r="DH18" s="1">
        <f t="shared" ref="DH18:DH81" si="90">IF($M18=2,1,0)</f>
        <v>0</v>
      </c>
      <c r="DI18" s="1">
        <f t="shared" ref="DI18:DI81" si="91">IF($N18=2,1,0)</f>
        <v>0</v>
      </c>
      <c r="DJ18" s="1">
        <f t="shared" ref="DJ18:DJ81" si="92">IF($M18=3,1,0)</f>
        <v>0</v>
      </c>
      <c r="DK18" s="1">
        <f t="shared" ref="DK18:DK81" si="93">IF($N18=3,1,0)</f>
        <v>0</v>
      </c>
      <c r="DL18" s="1">
        <f t="shared" ref="DL18:DL81" si="94">IF($M18=4,1,0)</f>
        <v>1</v>
      </c>
      <c r="DM18" s="1">
        <f t="shared" ref="DM18:DM81" si="95">IF($N18=4,1,0)</f>
        <v>1</v>
      </c>
      <c r="DN18" s="1">
        <f t="shared" ref="DN18:DN81" si="96">IF($M18=5,1,0)</f>
        <v>0</v>
      </c>
      <c r="DO18" s="1">
        <f t="shared" ref="DO18:DO81" si="97">IF($N18=5,1,0)</f>
        <v>0</v>
      </c>
      <c r="DP18" s="1">
        <f t="shared" ref="DP18:DP81" si="98">IF($M18=6,1,0)</f>
        <v>0</v>
      </c>
      <c r="DQ18" s="1">
        <f t="shared" ref="DQ18:DQ81" si="99">IF($N18=6,1,0)</f>
        <v>0</v>
      </c>
      <c r="DR18" s="1">
        <f t="shared" ref="DR18:DR81" si="100">IF($M18=7,1,0)</f>
        <v>0</v>
      </c>
      <c r="DS18" s="1">
        <f t="shared" ref="DS18:DS81" si="101">IF($N18=7,1,0)</f>
        <v>0</v>
      </c>
    </row>
    <row r="19" spans="1:123" s="1" customFormat="1" ht="30" x14ac:dyDescent="0.25">
      <c r="A19" s="1">
        <v>3</v>
      </c>
      <c r="B19" s="2" t="s">
        <v>4</v>
      </c>
      <c r="C19" s="28" t="s">
        <v>376</v>
      </c>
      <c r="D19" s="29">
        <v>4</v>
      </c>
      <c r="E19" s="28" t="s">
        <v>377</v>
      </c>
      <c r="F19" s="29">
        <v>4</v>
      </c>
      <c r="G19" s="1">
        <v>6</v>
      </c>
      <c r="H19" s="1">
        <v>0</v>
      </c>
      <c r="I19" s="1">
        <v>0</v>
      </c>
      <c r="J19" s="1">
        <v>1</v>
      </c>
      <c r="K19" s="1">
        <v>0</v>
      </c>
      <c r="M19" s="1">
        <f t="shared" si="1"/>
        <v>4</v>
      </c>
      <c r="N19" s="1">
        <f t="shared" si="2"/>
        <v>4</v>
      </c>
      <c r="O19" s="1">
        <f t="shared" si="3"/>
        <v>3</v>
      </c>
      <c r="P19" s="1">
        <f t="shared" si="4"/>
        <v>3</v>
      </c>
      <c r="R19" s="1">
        <f t="shared" si="0"/>
        <v>0</v>
      </c>
      <c r="S19" s="1">
        <f t="shared" si="5"/>
        <v>0</v>
      </c>
      <c r="T19" s="1">
        <f t="shared" si="6"/>
        <v>0</v>
      </c>
      <c r="U19" s="1">
        <f t="shared" si="7"/>
        <v>0</v>
      </c>
      <c r="V19" s="1">
        <f t="shared" si="8"/>
        <v>0</v>
      </c>
      <c r="W19" s="1">
        <f t="shared" si="9"/>
        <v>0</v>
      </c>
      <c r="X19" s="1">
        <f t="shared" si="10"/>
        <v>0</v>
      </c>
      <c r="Z19" s="1">
        <f t="shared" si="11"/>
        <v>0</v>
      </c>
      <c r="AA19" s="1">
        <f t="shared" si="12"/>
        <v>0</v>
      </c>
      <c r="AB19" s="1">
        <f t="shared" si="13"/>
        <v>0</v>
      </c>
      <c r="AC19" s="1">
        <f t="shared" si="14"/>
        <v>0</v>
      </c>
      <c r="AD19" s="1">
        <f t="shared" si="15"/>
        <v>0</v>
      </c>
      <c r="AE19" s="1">
        <f t="shared" si="16"/>
        <v>0</v>
      </c>
      <c r="AF19" s="1">
        <f t="shared" si="17"/>
        <v>0</v>
      </c>
      <c r="AH19" s="1">
        <f t="shared" si="18"/>
        <v>0</v>
      </c>
      <c r="AI19" s="1">
        <f t="shared" si="19"/>
        <v>0</v>
      </c>
      <c r="AJ19" s="1">
        <f t="shared" si="20"/>
        <v>0</v>
      </c>
      <c r="AK19" s="1">
        <f t="shared" si="21"/>
        <v>0</v>
      </c>
      <c r="AL19" s="1">
        <f t="shared" si="22"/>
        <v>0</v>
      </c>
      <c r="AM19" s="1">
        <f t="shared" si="23"/>
        <v>1</v>
      </c>
      <c r="AN19" s="1">
        <f t="shared" si="24"/>
        <v>0</v>
      </c>
      <c r="AP19" s="1">
        <f t="shared" si="25"/>
        <v>0</v>
      </c>
      <c r="AQ19" s="1">
        <f t="shared" si="26"/>
        <v>0</v>
      </c>
      <c r="AR19" s="1">
        <f t="shared" si="27"/>
        <v>0</v>
      </c>
      <c r="AS19" s="1">
        <f t="shared" si="28"/>
        <v>0</v>
      </c>
      <c r="AT19" s="1">
        <f t="shared" si="29"/>
        <v>0</v>
      </c>
      <c r="AU19" s="1">
        <f t="shared" si="30"/>
        <v>1</v>
      </c>
      <c r="AV19" s="1">
        <f t="shared" si="31"/>
        <v>0</v>
      </c>
      <c r="AX19" s="1">
        <f t="shared" si="32"/>
        <v>0</v>
      </c>
      <c r="AY19" s="1">
        <f t="shared" si="33"/>
        <v>0</v>
      </c>
      <c r="AZ19" s="1">
        <f t="shared" si="34"/>
        <v>0</v>
      </c>
      <c r="BA19" s="1">
        <f t="shared" si="35"/>
        <v>0</v>
      </c>
      <c r="BB19" s="1">
        <f t="shared" si="36"/>
        <v>0</v>
      </c>
      <c r="BC19" s="1">
        <f t="shared" si="37"/>
        <v>0</v>
      </c>
      <c r="BD19" s="1">
        <f t="shared" si="38"/>
        <v>0</v>
      </c>
      <c r="BE19" s="1">
        <f t="shared" si="39"/>
        <v>0</v>
      </c>
      <c r="BF19" s="1">
        <f t="shared" si="40"/>
        <v>0</v>
      </c>
      <c r="BG19" s="1">
        <f t="shared" si="41"/>
        <v>0</v>
      </c>
      <c r="BH19" s="1">
        <f t="shared" si="42"/>
        <v>0</v>
      </c>
      <c r="BI19" s="1">
        <f t="shared" si="43"/>
        <v>0</v>
      </c>
      <c r="BJ19" s="1">
        <f t="shared" si="44"/>
        <v>0</v>
      </c>
      <c r="BK19" s="1">
        <f t="shared" si="45"/>
        <v>0</v>
      </c>
      <c r="BM19" s="1">
        <f t="shared" si="46"/>
        <v>0</v>
      </c>
      <c r="BN19" s="1">
        <f t="shared" si="47"/>
        <v>0</v>
      </c>
      <c r="BO19" s="1">
        <f t="shared" si="48"/>
        <v>0</v>
      </c>
      <c r="BP19" s="1">
        <f t="shared" si="49"/>
        <v>0</v>
      </c>
      <c r="BQ19" s="1">
        <f t="shared" si="50"/>
        <v>0</v>
      </c>
      <c r="BR19" s="1">
        <f t="shared" si="51"/>
        <v>0</v>
      </c>
      <c r="BS19" s="1">
        <f t="shared" si="52"/>
        <v>0</v>
      </c>
      <c r="BT19" s="1">
        <f t="shared" si="53"/>
        <v>0</v>
      </c>
      <c r="BU19" s="1">
        <f t="shared" si="54"/>
        <v>0</v>
      </c>
      <c r="BV19" s="1">
        <f t="shared" si="55"/>
        <v>0</v>
      </c>
      <c r="BW19" s="1">
        <f t="shared" si="56"/>
        <v>0</v>
      </c>
      <c r="BX19" s="1">
        <f t="shared" si="57"/>
        <v>0</v>
      </c>
      <c r="BY19" s="1">
        <f t="shared" si="58"/>
        <v>0</v>
      </c>
      <c r="BZ19" s="1">
        <f t="shared" si="59"/>
        <v>0</v>
      </c>
      <c r="CB19" s="1">
        <f t="shared" si="60"/>
        <v>0</v>
      </c>
      <c r="CC19" s="1">
        <f t="shared" si="61"/>
        <v>0</v>
      </c>
      <c r="CD19" s="1">
        <f t="shared" si="62"/>
        <v>0</v>
      </c>
      <c r="CE19" s="1">
        <f t="shared" si="63"/>
        <v>0</v>
      </c>
      <c r="CF19" s="1">
        <f t="shared" si="64"/>
        <v>0</v>
      </c>
      <c r="CG19" s="1">
        <f t="shared" si="65"/>
        <v>0</v>
      </c>
      <c r="CH19" s="1">
        <f t="shared" si="66"/>
        <v>0</v>
      </c>
      <c r="CI19" s="1">
        <f t="shared" si="67"/>
        <v>0</v>
      </c>
      <c r="CJ19" s="1">
        <f t="shared" si="68"/>
        <v>0</v>
      </c>
      <c r="CK19" s="1">
        <f t="shared" si="69"/>
        <v>0</v>
      </c>
      <c r="CL19" s="1">
        <f t="shared" si="70"/>
        <v>3</v>
      </c>
      <c r="CM19" s="1">
        <f t="shared" si="71"/>
        <v>3</v>
      </c>
      <c r="CN19" s="1">
        <f t="shared" si="72"/>
        <v>0</v>
      </c>
      <c r="CO19" s="1">
        <f t="shared" si="73"/>
        <v>0</v>
      </c>
      <c r="CQ19" s="1">
        <f t="shared" si="74"/>
        <v>0</v>
      </c>
      <c r="CR19" s="1">
        <f t="shared" si="75"/>
        <v>0</v>
      </c>
      <c r="CS19" s="1">
        <f t="shared" si="76"/>
        <v>0</v>
      </c>
      <c r="CT19" s="1">
        <f t="shared" si="77"/>
        <v>0</v>
      </c>
      <c r="CU19" s="1">
        <f t="shared" si="78"/>
        <v>0</v>
      </c>
      <c r="CV19" s="1">
        <f t="shared" si="79"/>
        <v>0</v>
      </c>
      <c r="CW19" s="1">
        <f t="shared" si="80"/>
        <v>0</v>
      </c>
      <c r="CX19" s="1">
        <f t="shared" si="81"/>
        <v>0</v>
      </c>
      <c r="CY19" s="1">
        <f t="shared" si="82"/>
        <v>0</v>
      </c>
      <c r="CZ19" s="1">
        <f t="shared" si="83"/>
        <v>0</v>
      </c>
      <c r="DA19" s="1">
        <f t="shared" si="84"/>
        <v>3</v>
      </c>
      <c r="DB19" s="1">
        <f t="shared" si="85"/>
        <v>3</v>
      </c>
      <c r="DC19" s="1">
        <f t="shared" si="86"/>
        <v>0</v>
      </c>
      <c r="DD19" s="1">
        <f t="shared" si="87"/>
        <v>0</v>
      </c>
      <c r="DF19" s="1">
        <f t="shared" si="88"/>
        <v>0</v>
      </c>
      <c r="DG19" s="1">
        <f t="shared" si="89"/>
        <v>0</v>
      </c>
      <c r="DH19" s="1">
        <f t="shared" si="90"/>
        <v>0</v>
      </c>
      <c r="DI19" s="1">
        <f t="shared" si="91"/>
        <v>0</v>
      </c>
      <c r="DJ19" s="1">
        <f t="shared" si="92"/>
        <v>0</v>
      </c>
      <c r="DK19" s="1">
        <f t="shared" si="93"/>
        <v>0</v>
      </c>
      <c r="DL19" s="1">
        <f t="shared" si="94"/>
        <v>1</v>
      </c>
      <c r="DM19" s="1">
        <f t="shared" si="95"/>
        <v>1</v>
      </c>
      <c r="DN19" s="1">
        <f t="shared" si="96"/>
        <v>0</v>
      </c>
      <c r="DO19" s="1">
        <f t="shared" si="97"/>
        <v>0</v>
      </c>
      <c r="DP19" s="1">
        <f t="shared" si="98"/>
        <v>0</v>
      </c>
      <c r="DQ19" s="1">
        <f t="shared" si="99"/>
        <v>0</v>
      </c>
      <c r="DR19" s="1">
        <f t="shared" si="100"/>
        <v>0</v>
      </c>
      <c r="DS19" s="1">
        <f t="shared" si="101"/>
        <v>0</v>
      </c>
    </row>
    <row r="20" spans="1:123" s="1" customFormat="1" ht="30" x14ac:dyDescent="0.25">
      <c r="A20" s="1">
        <v>4</v>
      </c>
      <c r="B20" s="2" t="s">
        <v>1</v>
      </c>
      <c r="C20" s="28" t="s">
        <v>376</v>
      </c>
      <c r="D20" s="29">
        <v>4</v>
      </c>
      <c r="E20" s="28" t="s">
        <v>377</v>
      </c>
      <c r="F20" s="29">
        <v>4</v>
      </c>
      <c r="G20" s="1">
        <v>4</v>
      </c>
      <c r="H20" s="1">
        <v>0</v>
      </c>
      <c r="I20" s="1">
        <v>0</v>
      </c>
      <c r="J20" s="1">
        <v>1</v>
      </c>
      <c r="K20" s="1">
        <v>0</v>
      </c>
      <c r="M20" s="1">
        <f t="shared" si="1"/>
        <v>4</v>
      </c>
      <c r="N20" s="1">
        <f t="shared" si="2"/>
        <v>4</v>
      </c>
      <c r="O20" s="1">
        <f t="shared" si="3"/>
        <v>3</v>
      </c>
      <c r="P20" s="1">
        <f t="shared" si="4"/>
        <v>3</v>
      </c>
      <c r="R20" s="1">
        <f t="shared" si="0"/>
        <v>0</v>
      </c>
      <c r="S20" s="1">
        <f t="shared" si="5"/>
        <v>0</v>
      </c>
      <c r="T20" s="1">
        <f t="shared" si="6"/>
        <v>0</v>
      </c>
      <c r="U20" s="1">
        <f t="shared" si="7"/>
        <v>0</v>
      </c>
      <c r="V20" s="1">
        <f t="shared" si="8"/>
        <v>0</v>
      </c>
      <c r="W20" s="1">
        <f t="shared" si="9"/>
        <v>0</v>
      </c>
      <c r="X20" s="1">
        <f t="shared" si="10"/>
        <v>0</v>
      </c>
      <c r="Z20" s="1">
        <f t="shared" si="11"/>
        <v>0</v>
      </c>
      <c r="AA20" s="1">
        <f t="shared" si="12"/>
        <v>0</v>
      </c>
      <c r="AB20" s="1">
        <f t="shared" si="13"/>
        <v>0</v>
      </c>
      <c r="AC20" s="1">
        <f t="shared" si="14"/>
        <v>0</v>
      </c>
      <c r="AD20" s="1">
        <f t="shared" si="15"/>
        <v>0</v>
      </c>
      <c r="AE20" s="1">
        <f t="shared" si="16"/>
        <v>0</v>
      </c>
      <c r="AF20" s="1">
        <f t="shared" si="17"/>
        <v>0</v>
      </c>
      <c r="AH20" s="1">
        <f t="shared" si="18"/>
        <v>0</v>
      </c>
      <c r="AI20" s="1">
        <f t="shared" si="19"/>
        <v>0</v>
      </c>
      <c r="AJ20" s="1">
        <f t="shared" si="20"/>
        <v>0</v>
      </c>
      <c r="AK20" s="1">
        <f t="shared" si="21"/>
        <v>1</v>
      </c>
      <c r="AL20" s="1">
        <f t="shared" si="22"/>
        <v>0</v>
      </c>
      <c r="AM20" s="1">
        <f t="shared" si="23"/>
        <v>0</v>
      </c>
      <c r="AN20" s="1">
        <f t="shared" si="24"/>
        <v>0</v>
      </c>
      <c r="AP20" s="1">
        <f t="shared" si="25"/>
        <v>0</v>
      </c>
      <c r="AQ20" s="1">
        <f t="shared" si="26"/>
        <v>0</v>
      </c>
      <c r="AR20" s="1">
        <f t="shared" si="27"/>
        <v>0</v>
      </c>
      <c r="AS20" s="1">
        <f t="shared" si="28"/>
        <v>1</v>
      </c>
      <c r="AT20" s="1">
        <f t="shared" si="29"/>
        <v>0</v>
      </c>
      <c r="AU20" s="1">
        <f t="shared" si="30"/>
        <v>0</v>
      </c>
      <c r="AV20" s="1">
        <f t="shared" si="31"/>
        <v>0</v>
      </c>
      <c r="AX20" s="1">
        <f t="shared" si="32"/>
        <v>0</v>
      </c>
      <c r="AY20" s="1">
        <f t="shared" si="33"/>
        <v>0</v>
      </c>
      <c r="AZ20" s="1">
        <f t="shared" si="34"/>
        <v>0</v>
      </c>
      <c r="BA20" s="1">
        <f t="shared" si="35"/>
        <v>0</v>
      </c>
      <c r="BB20" s="1">
        <f t="shared" si="36"/>
        <v>0</v>
      </c>
      <c r="BC20" s="1">
        <f t="shared" si="37"/>
        <v>0</v>
      </c>
      <c r="BD20" s="1">
        <f t="shared" si="38"/>
        <v>0</v>
      </c>
      <c r="BE20" s="1">
        <f t="shared" si="39"/>
        <v>0</v>
      </c>
      <c r="BF20" s="1">
        <f t="shared" si="40"/>
        <v>0</v>
      </c>
      <c r="BG20" s="1">
        <f t="shared" si="41"/>
        <v>0</v>
      </c>
      <c r="BH20" s="1">
        <f t="shared" si="42"/>
        <v>0</v>
      </c>
      <c r="BI20" s="1">
        <f t="shared" si="43"/>
        <v>0</v>
      </c>
      <c r="BJ20" s="1">
        <f t="shared" si="44"/>
        <v>0</v>
      </c>
      <c r="BK20" s="1">
        <f t="shared" si="45"/>
        <v>0</v>
      </c>
      <c r="BM20" s="1">
        <f t="shared" si="46"/>
        <v>0</v>
      </c>
      <c r="BN20" s="1">
        <f t="shared" si="47"/>
        <v>0</v>
      </c>
      <c r="BO20" s="1">
        <f t="shared" si="48"/>
        <v>0</v>
      </c>
      <c r="BP20" s="1">
        <f t="shared" si="49"/>
        <v>0</v>
      </c>
      <c r="BQ20" s="1">
        <f t="shared" si="50"/>
        <v>0</v>
      </c>
      <c r="BR20" s="1">
        <f t="shared" si="51"/>
        <v>0</v>
      </c>
      <c r="BS20" s="1">
        <f t="shared" si="52"/>
        <v>0</v>
      </c>
      <c r="BT20" s="1">
        <f t="shared" si="53"/>
        <v>0</v>
      </c>
      <c r="BU20" s="1">
        <f t="shared" si="54"/>
        <v>0</v>
      </c>
      <c r="BV20" s="1">
        <f t="shared" si="55"/>
        <v>0</v>
      </c>
      <c r="BW20" s="1">
        <f t="shared" si="56"/>
        <v>0</v>
      </c>
      <c r="BX20" s="1">
        <f t="shared" si="57"/>
        <v>0</v>
      </c>
      <c r="BY20" s="1">
        <f t="shared" si="58"/>
        <v>0</v>
      </c>
      <c r="BZ20" s="1">
        <f t="shared" si="59"/>
        <v>0</v>
      </c>
      <c r="CB20" s="1">
        <f t="shared" si="60"/>
        <v>0</v>
      </c>
      <c r="CC20" s="1">
        <f t="shared" si="61"/>
        <v>0</v>
      </c>
      <c r="CD20" s="1">
        <f t="shared" si="62"/>
        <v>0</v>
      </c>
      <c r="CE20" s="1">
        <f t="shared" si="63"/>
        <v>0</v>
      </c>
      <c r="CF20" s="1">
        <f t="shared" si="64"/>
        <v>0</v>
      </c>
      <c r="CG20" s="1">
        <f t="shared" si="65"/>
        <v>0</v>
      </c>
      <c r="CH20" s="1">
        <f t="shared" si="66"/>
        <v>3</v>
      </c>
      <c r="CI20" s="1">
        <f t="shared" si="67"/>
        <v>3</v>
      </c>
      <c r="CJ20" s="1">
        <f t="shared" si="68"/>
        <v>0</v>
      </c>
      <c r="CK20" s="1">
        <f t="shared" si="69"/>
        <v>0</v>
      </c>
      <c r="CL20" s="1">
        <f t="shared" si="70"/>
        <v>0</v>
      </c>
      <c r="CM20" s="1">
        <f t="shared" si="71"/>
        <v>0</v>
      </c>
      <c r="CN20" s="1">
        <f t="shared" si="72"/>
        <v>0</v>
      </c>
      <c r="CO20" s="1">
        <f t="shared" si="73"/>
        <v>0</v>
      </c>
      <c r="CQ20" s="1">
        <f t="shared" si="74"/>
        <v>0</v>
      </c>
      <c r="CR20" s="1">
        <f t="shared" si="75"/>
        <v>0</v>
      </c>
      <c r="CS20" s="1">
        <f t="shared" si="76"/>
        <v>0</v>
      </c>
      <c r="CT20" s="1">
        <f t="shared" si="77"/>
        <v>0</v>
      </c>
      <c r="CU20" s="1">
        <f t="shared" si="78"/>
        <v>0</v>
      </c>
      <c r="CV20" s="1">
        <f t="shared" si="79"/>
        <v>0</v>
      </c>
      <c r="CW20" s="1">
        <f t="shared" si="80"/>
        <v>3</v>
      </c>
      <c r="CX20" s="1">
        <f t="shared" si="81"/>
        <v>3</v>
      </c>
      <c r="CY20" s="1">
        <f t="shared" si="82"/>
        <v>0</v>
      </c>
      <c r="CZ20" s="1">
        <f t="shared" si="83"/>
        <v>0</v>
      </c>
      <c r="DA20" s="1">
        <f t="shared" si="84"/>
        <v>0</v>
      </c>
      <c r="DB20" s="1">
        <f t="shared" si="85"/>
        <v>0</v>
      </c>
      <c r="DC20" s="1">
        <f t="shared" si="86"/>
        <v>0</v>
      </c>
      <c r="DD20" s="1">
        <f t="shared" si="87"/>
        <v>0</v>
      </c>
      <c r="DF20" s="1">
        <f t="shared" si="88"/>
        <v>0</v>
      </c>
      <c r="DG20" s="1">
        <f t="shared" si="89"/>
        <v>0</v>
      </c>
      <c r="DH20" s="1">
        <f t="shared" si="90"/>
        <v>0</v>
      </c>
      <c r="DI20" s="1">
        <f t="shared" si="91"/>
        <v>0</v>
      </c>
      <c r="DJ20" s="1">
        <f t="shared" si="92"/>
        <v>0</v>
      </c>
      <c r="DK20" s="1">
        <f t="shared" si="93"/>
        <v>0</v>
      </c>
      <c r="DL20" s="1">
        <f t="shared" si="94"/>
        <v>1</v>
      </c>
      <c r="DM20" s="1">
        <f t="shared" si="95"/>
        <v>1</v>
      </c>
      <c r="DN20" s="1">
        <f t="shared" si="96"/>
        <v>0</v>
      </c>
      <c r="DO20" s="1">
        <f t="shared" si="97"/>
        <v>0</v>
      </c>
      <c r="DP20" s="1">
        <f t="shared" si="98"/>
        <v>0</v>
      </c>
      <c r="DQ20" s="1">
        <f t="shared" si="99"/>
        <v>0</v>
      </c>
      <c r="DR20" s="1">
        <f t="shared" si="100"/>
        <v>0</v>
      </c>
      <c r="DS20" s="1">
        <f t="shared" si="101"/>
        <v>0</v>
      </c>
    </row>
    <row r="21" spans="1:123" s="1" customFormat="1" x14ac:dyDescent="0.25">
      <c r="A21" s="1">
        <v>5</v>
      </c>
      <c r="B21" s="2" t="s">
        <v>2</v>
      </c>
      <c r="C21" s="28" t="s">
        <v>376</v>
      </c>
      <c r="D21" s="29">
        <v>4</v>
      </c>
      <c r="E21" s="28" t="s">
        <v>377</v>
      </c>
      <c r="F21" s="29">
        <v>4</v>
      </c>
      <c r="G21" s="1">
        <v>6</v>
      </c>
      <c r="H21" s="1">
        <v>0</v>
      </c>
      <c r="I21" s="1">
        <v>1</v>
      </c>
      <c r="J21" s="1">
        <v>0</v>
      </c>
      <c r="K21" s="1">
        <v>0</v>
      </c>
      <c r="M21" s="1">
        <f t="shared" si="1"/>
        <v>4</v>
      </c>
      <c r="N21" s="1">
        <f t="shared" si="2"/>
        <v>4</v>
      </c>
      <c r="O21" s="1">
        <f t="shared" si="3"/>
        <v>3</v>
      </c>
      <c r="P21" s="1">
        <f t="shared" si="4"/>
        <v>3</v>
      </c>
      <c r="R21" s="1">
        <f t="shared" si="0"/>
        <v>0</v>
      </c>
      <c r="S21" s="1">
        <f t="shared" si="5"/>
        <v>0</v>
      </c>
      <c r="T21" s="1">
        <f t="shared" si="6"/>
        <v>0</v>
      </c>
      <c r="U21" s="1">
        <f t="shared" si="7"/>
        <v>0</v>
      </c>
      <c r="V21" s="1">
        <f t="shared" si="8"/>
        <v>0</v>
      </c>
      <c r="W21" s="1">
        <f t="shared" si="9"/>
        <v>0</v>
      </c>
      <c r="X21" s="1">
        <f t="shared" si="10"/>
        <v>0</v>
      </c>
      <c r="Z21" s="1">
        <f t="shared" si="11"/>
        <v>0</v>
      </c>
      <c r="AA21" s="1">
        <f t="shared" si="12"/>
        <v>0</v>
      </c>
      <c r="AB21" s="1">
        <f t="shared" si="13"/>
        <v>0</v>
      </c>
      <c r="AC21" s="1">
        <f t="shared" si="14"/>
        <v>0</v>
      </c>
      <c r="AD21" s="1">
        <f t="shared" si="15"/>
        <v>0</v>
      </c>
      <c r="AE21" s="1">
        <f t="shared" si="16"/>
        <v>1</v>
      </c>
      <c r="AF21" s="1">
        <f t="shared" si="17"/>
        <v>0</v>
      </c>
      <c r="AH21" s="1">
        <f t="shared" si="18"/>
        <v>0</v>
      </c>
      <c r="AI21" s="1">
        <f t="shared" si="19"/>
        <v>0</v>
      </c>
      <c r="AJ21" s="1">
        <f t="shared" si="20"/>
        <v>0</v>
      </c>
      <c r="AK21" s="1">
        <f t="shared" si="21"/>
        <v>0</v>
      </c>
      <c r="AL21" s="1">
        <f t="shared" si="22"/>
        <v>0</v>
      </c>
      <c r="AM21" s="1">
        <f t="shared" si="23"/>
        <v>0</v>
      </c>
      <c r="AN21" s="1">
        <f t="shared" si="24"/>
        <v>0</v>
      </c>
      <c r="AP21" s="1">
        <f t="shared" si="25"/>
        <v>0</v>
      </c>
      <c r="AQ21" s="1">
        <f t="shared" si="26"/>
        <v>0</v>
      </c>
      <c r="AR21" s="1">
        <f t="shared" si="27"/>
        <v>0</v>
      </c>
      <c r="AS21" s="1">
        <f t="shared" si="28"/>
        <v>0</v>
      </c>
      <c r="AT21" s="1">
        <f t="shared" si="29"/>
        <v>0</v>
      </c>
      <c r="AU21" s="1">
        <f t="shared" si="30"/>
        <v>1</v>
      </c>
      <c r="AV21" s="1">
        <f t="shared" si="31"/>
        <v>0</v>
      </c>
      <c r="AX21" s="1">
        <f t="shared" si="32"/>
        <v>0</v>
      </c>
      <c r="AY21" s="1">
        <f t="shared" si="33"/>
        <v>0</v>
      </c>
      <c r="AZ21" s="1">
        <f t="shared" si="34"/>
        <v>0</v>
      </c>
      <c r="BA21" s="1">
        <f t="shared" si="35"/>
        <v>0</v>
      </c>
      <c r="BB21" s="1">
        <f t="shared" si="36"/>
        <v>0</v>
      </c>
      <c r="BC21" s="1">
        <f t="shared" si="37"/>
        <v>0</v>
      </c>
      <c r="BD21" s="1">
        <f t="shared" si="38"/>
        <v>0</v>
      </c>
      <c r="BE21" s="1">
        <f t="shared" si="39"/>
        <v>0</v>
      </c>
      <c r="BF21" s="1">
        <f t="shared" si="40"/>
        <v>0</v>
      </c>
      <c r="BG21" s="1">
        <f t="shared" si="41"/>
        <v>0</v>
      </c>
      <c r="BH21" s="1">
        <f t="shared" si="42"/>
        <v>0</v>
      </c>
      <c r="BI21" s="1">
        <f t="shared" si="43"/>
        <v>0</v>
      </c>
      <c r="BJ21" s="1">
        <f t="shared" si="44"/>
        <v>0</v>
      </c>
      <c r="BK21" s="1">
        <f t="shared" si="45"/>
        <v>0</v>
      </c>
      <c r="BM21" s="1">
        <f t="shared" si="46"/>
        <v>0</v>
      </c>
      <c r="BN21" s="1">
        <f t="shared" si="47"/>
        <v>0</v>
      </c>
      <c r="BO21" s="1">
        <f t="shared" si="48"/>
        <v>0</v>
      </c>
      <c r="BP21" s="1">
        <f t="shared" si="49"/>
        <v>0</v>
      </c>
      <c r="BQ21" s="1">
        <f t="shared" si="50"/>
        <v>0</v>
      </c>
      <c r="BR21" s="1">
        <f t="shared" si="51"/>
        <v>0</v>
      </c>
      <c r="BS21" s="1">
        <f t="shared" si="52"/>
        <v>0</v>
      </c>
      <c r="BT21" s="1">
        <f t="shared" si="53"/>
        <v>0</v>
      </c>
      <c r="BU21" s="1">
        <f t="shared" si="54"/>
        <v>0</v>
      </c>
      <c r="BV21" s="1">
        <f t="shared" si="55"/>
        <v>0</v>
      </c>
      <c r="BW21" s="1">
        <f t="shared" si="56"/>
        <v>3</v>
      </c>
      <c r="BX21" s="1">
        <f t="shared" si="57"/>
        <v>3</v>
      </c>
      <c r="BY21" s="1">
        <f t="shared" si="58"/>
        <v>0</v>
      </c>
      <c r="BZ21" s="1">
        <f t="shared" si="59"/>
        <v>0</v>
      </c>
      <c r="CB21" s="1">
        <f t="shared" si="60"/>
        <v>0</v>
      </c>
      <c r="CC21" s="1">
        <f t="shared" si="61"/>
        <v>0</v>
      </c>
      <c r="CD21" s="1">
        <f t="shared" si="62"/>
        <v>0</v>
      </c>
      <c r="CE21" s="1">
        <f t="shared" si="63"/>
        <v>0</v>
      </c>
      <c r="CF21" s="1">
        <f t="shared" si="64"/>
        <v>0</v>
      </c>
      <c r="CG21" s="1">
        <f t="shared" si="65"/>
        <v>0</v>
      </c>
      <c r="CH21" s="1">
        <f t="shared" si="66"/>
        <v>0</v>
      </c>
      <c r="CI21" s="1">
        <f t="shared" si="67"/>
        <v>0</v>
      </c>
      <c r="CJ21" s="1">
        <f t="shared" si="68"/>
        <v>0</v>
      </c>
      <c r="CK21" s="1">
        <f t="shared" si="69"/>
        <v>0</v>
      </c>
      <c r="CL21" s="1">
        <f t="shared" si="70"/>
        <v>0</v>
      </c>
      <c r="CM21" s="1">
        <f t="shared" si="71"/>
        <v>0</v>
      </c>
      <c r="CN21" s="1">
        <f t="shared" si="72"/>
        <v>0</v>
      </c>
      <c r="CO21" s="1">
        <f t="shared" si="73"/>
        <v>0</v>
      </c>
      <c r="CQ21" s="1">
        <f t="shared" si="74"/>
        <v>0</v>
      </c>
      <c r="CR21" s="1">
        <f t="shared" si="75"/>
        <v>0</v>
      </c>
      <c r="CS21" s="1">
        <f t="shared" si="76"/>
        <v>0</v>
      </c>
      <c r="CT21" s="1">
        <f t="shared" si="77"/>
        <v>0</v>
      </c>
      <c r="CU21" s="1">
        <f t="shared" si="78"/>
        <v>0</v>
      </c>
      <c r="CV21" s="1">
        <f t="shared" si="79"/>
        <v>0</v>
      </c>
      <c r="CW21" s="1">
        <f t="shared" si="80"/>
        <v>0</v>
      </c>
      <c r="CX21" s="1">
        <f t="shared" si="81"/>
        <v>0</v>
      </c>
      <c r="CY21" s="1">
        <f t="shared" si="82"/>
        <v>0</v>
      </c>
      <c r="CZ21" s="1">
        <f t="shared" si="83"/>
        <v>0</v>
      </c>
      <c r="DA21" s="1">
        <f t="shared" si="84"/>
        <v>3</v>
      </c>
      <c r="DB21" s="1">
        <f t="shared" si="85"/>
        <v>3</v>
      </c>
      <c r="DC21" s="1">
        <f t="shared" si="86"/>
        <v>0</v>
      </c>
      <c r="DD21" s="1">
        <f t="shared" si="87"/>
        <v>0</v>
      </c>
      <c r="DF21" s="1">
        <f t="shared" si="88"/>
        <v>0</v>
      </c>
      <c r="DG21" s="1">
        <f t="shared" si="89"/>
        <v>0</v>
      </c>
      <c r="DH21" s="1">
        <f t="shared" si="90"/>
        <v>0</v>
      </c>
      <c r="DI21" s="1">
        <f t="shared" si="91"/>
        <v>0</v>
      </c>
      <c r="DJ21" s="1">
        <f t="shared" si="92"/>
        <v>0</v>
      </c>
      <c r="DK21" s="1">
        <f t="shared" si="93"/>
        <v>0</v>
      </c>
      <c r="DL21" s="1">
        <f t="shared" si="94"/>
        <v>1</v>
      </c>
      <c r="DM21" s="1">
        <f t="shared" si="95"/>
        <v>1</v>
      </c>
      <c r="DN21" s="1">
        <f t="shared" si="96"/>
        <v>0</v>
      </c>
      <c r="DO21" s="1">
        <f t="shared" si="97"/>
        <v>0</v>
      </c>
      <c r="DP21" s="1">
        <f t="shared" si="98"/>
        <v>0</v>
      </c>
      <c r="DQ21" s="1">
        <f t="shared" si="99"/>
        <v>0</v>
      </c>
      <c r="DR21" s="1">
        <f t="shared" si="100"/>
        <v>0</v>
      </c>
      <c r="DS21" s="1">
        <f t="shared" si="101"/>
        <v>0</v>
      </c>
    </row>
    <row r="22" spans="1:123" s="1" customFormat="1" ht="30" x14ac:dyDescent="0.25">
      <c r="A22" s="1">
        <v>6</v>
      </c>
      <c r="B22" s="2" t="s">
        <v>5</v>
      </c>
      <c r="C22" s="28" t="s">
        <v>376</v>
      </c>
      <c r="D22" s="29">
        <v>4</v>
      </c>
      <c r="E22" s="28" t="s">
        <v>377</v>
      </c>
      <c r="F22" s="29">
        <v>4</v>
      </c>
      <c r="G22" s="1">
        <v>4</v>
      </c>
      <c r="H22" s="1">
        <v>0</v>
      </c>
      <c r="I22" s="1">
        <v>1</v>
      </c>
      <c r="J22" s="1">
        <v>0</v>
      </c>
      <c r="K22" s="1">
        <v>0</v>
      </c>
      <c r="M22" s="1">
        <f t="shared" si="1"/>
        <v>4</v>
      </c>
      <c r="N22" s="1">
        <f t="shared" si="2"/>
        <v>4</v>
      </c>
      <c r="O22" s="1">
        <f t="shared" si="3"/>
        <v>3</v>
      </c>
      <c r="P22" s="1">
        <f t="shared" si="4"/>
        <v>3</v>
      </c>
      <c r="R22" s="1">
        <f t="shared" si="0"/>
        <v>0</v>
      </c>
      <c r="S22" s="1">
        <f t="shared" si="5"/>
        <v>0</v>
      </c>
      <c r="T22" s="1">
        <f t="shared" si="6"/>
        <v>0</v>
      </c>
      <c r="U22" s="1">
        <f t="shared" si="7"/>
        <v>0</v>
      </c>
      <c r="V22" s="1">
        <f t="shared" si="8"/>
        <v>0</v>
      </c>
      <c r="W22" s="1">
        <f t="shared" si="9"/>
        <v>0</v>
      </c>
      <c r="X22" s="1">
        <f t="shared" si="10"/>
        <v>0</v>
      </c>
      <c r="Z22" s="1">
        <f t="shared" si="11"/>
        <v>0</v>
      </c>
      <c r="AA22" s="1">
        <f t="shared" si="12"/>
        <v>0</v>
      </c>
      <c r="AB22" s="1">
        <f t="shared" si="13"/>
        <v>0</v>
      </c>
      <c r="AC22" s="1">
        <f t="shared" si="14"/>
        <v>1</v>
      </c>
      <c r="AD22" s="1">
        <f t="shared" si="15"/>
        <v>0</v>
      </c>
      <c r="AE22" s="1">
        <f t="shared" si="16"/>
        <v>0</v>
      </c>
      <c r="AF22" s="1">
        <f t="shared" si="17"/>
        <v>0</v>
      </c>
      <c r="AH22" s="1">
        <f t="shared" si="18"/>
        <v>0</v>
      </c>
      <c r="AI22" s="1">
        <f t="shared" si="19"/>
        <v>0</v>
      </c>
      <c r="AJ22" s="1">
        <f t="shared" si="20"/>
        <v>0</v>
      </c>
      <c r="AK22" s="1">
        <f t="shared" si="21"/>
        <v>0</v>
      </c>
      <c r="AL22" s="1">
        <f t="shared" si="22"/>
        <v>0</v>
      </c>
      <c r="AM22" s="1">
        <f t="shared" si="23"/>
        <v>0</v>
      </c>
      <c r="AN22" s="1">
        <f t="shared" si="24"/>
        <v>0</v>
      </c>
      <c r="AP22" s="1">
        <f t="shared" si="25"/>
        <v>0</v>
      </c>
      <c r="AQ22" s="1">
        <f t="shared" si="26"/>
        <v>0</v>
      </c>
      <c r="AR22" s="1">
        <f t="shared" si="27"/>
        <v>0</v>
      </c>
      <c r="AS22" s="1">
        <f t="shared" si="28"/>
        <v>1</v>
      </c>
      <c r="AT22" s="1">
        <f t="shared" si="29"/>
        <v>0</v>
      </c>
      <c r="AU22" s="1">
        <f t="shared" si="30"/>
        <v>0</v>
      </c>
      <c r="AV22" s="1">
        <f t="shared" si="31"/>
        <v>0</v>
      </c>
      <c r="AX22" s="1">
        <f t="shared" si="32"/>
        <v>0</v>
      </c>
      <c r="AY22" s="1">
        <f t="shared" si="33"/>
        <v>0</v>
      </c>
      <c r="AZ22" s="1">
        <f t="shared" si="34"/>
        <v>0</v>
      </c>
      <c r="BA22" s="1">
        <f t="shared" si="35"/>
        <v>0</v>
      </c>
      <c r="BB22" s="1">
        <f t="shared" si="36"/>
        <v>0</v>
      </c>
      <c r="BC22" s="1">
        <f t="shared" si="37"/>
        <v>0</v>
      </c>
      <c r="BD22" s="1">
        <f t="shared" si="38"/>
        <v>0</v>
      </c>
      <c r="BE22" s="1">
        <f t="shared" si="39"/>
        <v>0</v>
      </c>
      <c r="BF22" s="1">
        <f t="shared" si="40"/>
        <v>0</v>
      </c>
      <c r="BG22" s="1">
        <f t="shared" si="41"/>
        <v>0</v>
      </c>
      <c r="BH22" s="1">
        <f t="shared" si="42"/>
        <v>0</v>
      </c>
      <c r="BI22" s="1">
        <f t="shared" si="43"/>
        <v>0</v>
      </c>
      <c r="BJ22" s="1">
        <f t="shared" si="44"/>
        <v>0</v>
      </c>
      <c r="BK22" s="1">
        <f t="shared" si="45"/>
        <v>0</v>
      </c>
      <c r="BM22" s="1">
        <f t="shared" si="46"/>
        <v>0</v>
      </c>
      <c r="BN22" s="1">
        <f t="shared" si="47"/>
        <v>0</v>
      </c>
      <c r="BO22" s="1">
        <f t="shared" si="48"/>
        <v>0</v>
      </c>
      <c r="BP22" s="1">
        <f t="shared" si="49"/>
        <v>0</v>
      </c>
      <c r="BQ22" s="1">
        <f t="shared" si="50"/>
        <v>0</v>
      </c>
      <c r="BR22" s="1">
        <f t="shared" si="51"/>
        <v>0</v>
      </c>
      <c r="BS22" s="1">
        <f t="shared" si="52"/>
        <v>3</v>
      </c>
      <c r="BT22" s="1">
        <f t="shared" si="53"/>
        <v>3</v>
      </c>
      <c r="BU22" s="1">
        <f t="shared" si="54"/>
        <v>0</v>
      </c>
      <c r="BV22" s="1">
        <f t="shared" si="55"/>
        <v>0</v>
      </c>
      <c r="BW22" s="1">
        <f t="shared" si="56"/>
        <v>0</v>
      </c>
      <c r="BX22" s="1">
        <f t="shared" si="57"/>
        <v>0</v>
      </c>
      <c r="BY22" s="1">
        <f t="shared" si="58"/>
        <v>0</v>
      </c>
      <c r="BZ22" s="1">
        <f t="shared" si="59"/>
        <v>0</v>
      </c>
      <c r="CB22" s="1">
        <f t="shared" si="60"/>
        <v>0</v>
      </c>
      <c r="CC22" s="1">
        <f t="shared" si="61"/>
        <v>0</v>
      </c>
      <c r="CD22" s="1">
        <f t="shared" si="62"/>
        <v>0</v>
      </c>
      <c r="CE22" s="1">
        <f t="shared" si="63"/>
        <v>0</v>
      </c>
      <c r="CF22" s="1">
        <f t="shared" si="64"/>
        <v>0</v>
      </c>
      <c r="CG22" s="1">
        <f t="shared" si="65"/>
        <v>0</v>
      </c>
      <c r="CH22" s="1">
        <f t="shared" si="66"/>
        <v>0</v>
      </c>
      <c r="CI22" s="1">
        <f t="shared" si="67"/>
        <v>0</v>
      </c>
      <c r="CJ22" s="1">
        <f t="shared" si="68"/>
        <v>0</v>
      </c>
      <c r="CK22" s="1">
        <f t="shared" si="69"/>
        <v>0</v>
      </c>
      <c r="CL22" s="1">
        <f t="shared" si="70"/>
        <v>0</v>
      </c>
      <c r="CM22" s="1">
        <f t="shared" si="71"/>
        <v>0</v>
      </c>
      <c r="CN22" s="1">
        <f t="shared" si="72"/>
        <v>0</v>
      </c>
      <c r="CO22" s="1">
        <f t="shared" si="73"/>
        <v>0</v>
      </c>
      <c r="CQ22" s="1">
        <f t="shared" si="74"/>
        <v>0</v>
      </c>
      <c r="CR22" s="1">
        <f t="shared" si="75"/>
        <v>0</v>
      </c>
      <c r="CS22" s="1">
        <f t="shared" si="76"/>
        <v>0</v>
      </c>
      <c r="CT22" s="1">
        <f t="shared" si="77"/>
        <v>0</v>
      </c>
      <c r="CU22" s="1">
        <f t="shared" si="78"/>
        <v>0</v>
      </c>
      <c r="CV22" s="1">
        <f t="shared" si="79"/>
        <v>0</v>
      </c>
      <c r="CW22" s="1">
        <f t="shared" si="80"/>
        <v>3</v>
      </c>
      <c r="CX22" s="1">
        <f t="shared" si="81"/>
        <v>3</v>
      </c>
      <c r="CY22" s="1">
        <f t="shared" si="82"/>
        <v>0</v>
      </c>
      <c r="CZ22" s="1">
        <f t="shared" si="83"/>
        <v>0</v>
      </c>
      <c r="DA22" s="1">
        <f t="shared" si="84"/>
        <v>0</v>
      </c>
      <c r="DB22" s="1">
        <f t="shared" si="85"/>
        <v>0</v>
      </c>
      <c r="DC22" s="1">
        <f t="shared" si="86"/>
        <v>0</v>
      </c>
      <c r="DD22" s="1">
        <f t="shared" si="87"/>
        <v>0</v>
      </c>
      <c r="DF22" s="1">
        <f t="shared" si="88"/>
        <v>0</v>
      </c>
      <c r="DG22" s="1">
        <f t="shared" si="89"/>
        <v>0</v>
      </c>
      <c r="DH22" s="1">
        <f t="shared" si="90"/>
        <v>0</v>
      </c>
      <c r="DI22" s="1">
        <f t="shared" si="91"/>
        <v>0</v>
      </c>
      <c r="DJ22" s="1">
        <f t="shared" si="92"/>
        <v>0</v>
      </c>
      <c r="DK22" s="1">
        <f t="shared" si="93"/>
        <v>0</v>
      </c>
      <c r="DL22" s="1">
        <f t="shared" si="94"/>
        <v>1</v>
      </c>
      <c r="DM22" s="1">
        <f t="shared" si="95"/>
        <v>1</v>
      </c>
      <c r="DN22" s="1">
        <f t="shared" si="96"/>
        <v>0</v>
      </c>
      <c r="DO22" s="1">
        <f t="shared" si="97"/>
        <v>0</v>
      </c>
      <c r="DP22" s="1">
        <f t="shared" si="98"/>
        <v>0</v>
      </c>
      <c r="DQ22" s="1">
        <f t="shared" si="99"/>
        <v>0</v>
      </c>
      <c r="DR22" s="1">
        <f t="shared" si="100"/>
        <v>0</v>
      </c>
      <c r="DS22" s="1">
        <f t="shared" si="101"/>
        <v>0</v>
      </c>
    </row>
    <row r="23" spans="1:123" s="1" customFormat="1" ht="30" x14ac:dyDescent="0.25">
      <c r="A23" s="1">
        <v>7</v>
      </c>
      <c r="B23" s="2" t="s">
        <v>6</v>
      </c>
      <c r="C23" s="28" t="s">
        <v>376</v>
      </c>
      <c r="D23" s="29">
        <v>4</v>
      </c>
      <c r="E23" s="28" t="s">
        <v>377</v>
      </c>
      <c r="F23" s="29">
        <v>4</v>
      </c>
      <c r="G23" s="1">
        <v>7</v>
      </c>
      <c r="H23" s="1">
        <v>1</v>
      </c>
      <c r="I23" s="1">
        <v>0</v>
      </c>
      <c r="J23" s="1">
        <v>0</v>
      </c>
      <c r="K23" s="1">
        <v>0</v>
      </c>
      <c r="M23" s="1">
        <f t="shared" si="1"/>
        <v>4</v>
      </c>
      <c r="N23" s="1">
        <f t="shared" si="2"/>
        <v>4</v>
      </c>
      <c r="O23" s="1">
        <f t="shared" si="3"/>
        <v>3</v>
      </c>
      <c r="P23" s="1">
        <f t="shared" si="4"/>
        <v>3</v>
      </c>
      <c r="R23" s="1">
        <f t="shared" si="0"/>
        <v>0</v>
      </c>
      <c r="S23" s="1">
        <f t="shared" si="5"/>
        <v>0</v>
      </c>
      <c r="T23" s="1">
        <f t="shared" si="6"/>
        <v>0</v>
      </c>
      <c r="U23" s="1">
        <f t="shared" si="7"/>
        <v>0</v>
      </c>
      <c r="V23" s="1">
        <f t="shared" si="8"/>
        <v>0</v>
      </c>
      <c r="W23" s="1">
        <f t="shared" si="9"/>
        <v>0</v>
      </c>
      <c r="X23" s="1">
        <f t="shared" si="10"/>
        <v>1</v>
      </c>
      <c r="Z23" s="1">
        <f t="shared" si="11"/>
        <v>0</v>
      </c>
      <c r="AA23" s="1">
        <f t="shared" si="12"/>
        <v>0</v>
      </c>
      <c r="AB23" s="1">
        <f t="shared" si="13"/>
        <v>0</v>
      </c>
      <c r="AC23" s="1">
        <f t="shared" si="14"/>
        <v>0</v>
      </c>
      <c r="AD23" s="1">
        <f t="shared" si="15"/>
        <v>0</v>
      </c>
      <c r="AE23" s="1">
        <f t="shared" si="16"/>
        <v>0</v>
      </c>
      <c r="AF23" s="1">
        <f t="shared" si="17"/>
        <v>0</v>
      </c>
      <c r="AH23" s="1">
        <f t="shared" si="18"/>
        <v>0</v>
      </c>
      <c r="AI23" s="1">
        <f t="shared" si="19"/>
        <v>0</v>
      </c>
      <c r="AJ23" s="1">
        <f t="shared" si="20"/>
        <v>0</v>
      </c>
      <c r="AK23" s="1">
        <f t="shared" si="21"/>
        <v>0</v>
      </c>
      <c r="AL23" s="1">
        <f t="shared" si="22"/>
        <v>0</v>
      </c>
      <c r="AM23" s="1">
        <f t="shared" si="23"/>
        <v>0</v>
      </c>
      <c r="AN23" s="1">
        <f t="shared" si="24"/>
        <v>0</v>
      </c>
      <c r="AP23" s="1">
        <f t="shared" si="25"/>
        <v>0</v>
      </c>
      <c r="AQ23" s="1">
        <f t="shared" si="26"/>
        <v>0</v>
      </c>
      <c r="AR23" s="1">
        <f t="shared" si="27"/>
        <v>0</v>
      </c>
      <c r="AS23" s="1">
        <f t="shared" si="28"/>
        <v>0</v>
      </c>
      <c r="AT23" s="1">
        <f t="shared" si="29"/>
        <v>0</v>
      </c>
      <c r="AU23" s="1">
        <f t="shared" si="30"/>
        <v>0</v>
      </c>
      <c r="AV23" s="1">
        <f t="shared" si="31"/>
        <v>1</v>
      </c>
      <c r="AX23" s="1">
        <f t="shared" si="32"/>
        <v>0</v>
      </c>
      <c r="AY23" s="1">
        <f t="shared" si="33"/>
        <v>0</v>
      </c>
      <c r="AZ23" s="1">
        <f t="shared" si="34"/>
        <v>0</v>
      </c>
      <c r="BA23" s="1">
        <f t="shared" si="35"/>
        <v>0</v>
      </c>
      <c r="BB23" s="1">
        <f t="shared" si="36"/>
        <v>0</v>
      </c>
      <c r="BC23" s="1">
        <f t="shared" si="37"/>
        <v>0</v>
      </c>
      <c r="BD23" s="1">
        <f t="shared" si="38"/>
        <v>0</v>
      </c>
      <c r="BE23" s="1">
        <f t="shared" si="39"/>
        <v>0</v>
      </c>
      <c r="BF23" s="1">
        <f t="shared" si="40"/>
        <v>0</v>
      </c>
      <c r="BG23" s="1">
        <f t="shared" si="41"/>
        <v>0</v>
      </c>
      <c r="BH23" s="1">
        <f t="shared" si="42"/>
        <v>0</v>
      </c>
      <c r="BI23" s="1">
        <f t="shared" si="43"/>
        <v>0</v>
      </c>
      <c r="BJ23" s="1">
        <f t="shared" si="44"/>
        <v>3</v>
      </c>
      <c r="BK23" s="1">
        <f t="shared" si="45"/>
        <v>3</v>
      </c>
      <c r="BM23" s="1">
        <f t="shared" si="46"/>
        <v>0</v>
      </c>
      <c r="BN23" s="1">
        <f t="shared" si="47"/>
        <v>0</v>
      </c>
      <c r="BO23" s="1">
        <f t="shared" si="48"/>
        <v>0</v>
      </c>
      <c r="BP23" s="1">
        <f t="shared" si="49"/>
        <v>0</v>
      </c>
      <c r="BQ23" s="1">
        <f t="shared" si="50"/>
        <v>0</v>
      </c>
      <c r="BR23" s="1">
        <f t="shared" si="51"/>
        <v>0</v>
      </c>
      <c r="BS23" s="1">
        <f t="shared" si="52"/>
        <v>0</v>
      </c>
      <c r="BT23" s="1">
        <f t="shared" si="53"/>
        <v>0</v>
      </c>
      <c r="BU23" s="1">
        <f t="shared" si="54"/>
        <v>0</v>
      </c>
      <c r="BV23" s="1">
        <f t="shared" si="55"/>
        <v>0</v>
      </c>
      <c r="BW23" s="1">
        <f t="shared" si="56"/>
        <v>0</v>
      </c>
      <c r="BX23" s="1">
        <f t="shared" si="57"/>
        <v>0</v>
      </c>
      <c r="BY23" s="1">
        <f t="shared" si="58"/>
        <v>0</v>
      </c>
      <c r="BZ23" s="1">
        <f t="shared" si="59"/>
        <v>0</v>
      </c>
      <c r="CB23" s="1">
        <f t="shared" si="60"/>
        <v>0</v>
      </c>
      <c r="CC23" s="1">
        <f t="shared" si="61"/>
        <v>0</v>
      </c>
      <c r="CD23" s="1">
        <f t="shared" si="62"/>
        <v>0</v>
      </c>
      <c r="CE23" s="1">
        <f t="shared" si="63"/>
        <v>0</v>
      </c>
      <c r="CF23" s="1">
        <f t="shared" si="64"/>
        <v>0</v>
      </c>
      <c r="CG23" s="1">
        <f t="shared" si="65"/>
        <v>0</v>
      </c>
      <c r="CH23" s="1">
        <f t="shared" si="66"/>
        <v>0</v>
      </c>
      <c r="CI23" s="1">
        <f t="shared" si="67"/>
        <v>0</v>
      </c>
      <c r="CJ23" s="1">
        <f t="shared" si="68"/>
        <v>0</v>
      </c>
      <c r="CK23" s="1">
        <f t="shared" si="69"/>
        <v>0</v>
      </c>
      <c r="CL23" s="1">
        <f t="shared" si="70"/>
        <v>0</v>
      </c>
      <c r="CM23" s="1">
        <f t="shared" si="71"/>
        <v>0</v>
      </c>
      <c r="CN23" s="1">
        <f t="shared" si="72"/>
        <v>0</v>
      </c>
      <c r="CO23" s="1">
        <f t="shared" si="73"/>
        <v>0</v>
      </c>
      <c r="CQ23" s="1">
        <f t="shared" si="74"/>
        <v>0</v>
      </c>
      <c r="CR23" s="1">
        <f t="shared" si="75"/>
        <v>0</v>
      </c>
      <c r="CS23" s="1">
        <f t="shared" si="76"/>
        <v>0</v>
      </c>
      <c r="CT23" s="1">
        <f t="shared" si="77"/>
        <v>0</v>
      </c>
      <c r="CU23" s="1">
        <f t="shared" si="78"/>
        <v>0</v>
      </c>
      <c r="CV23" s="1">
        <f t="shared" si="79"/>
        <v>0</v>
      </c>
      <c r="CW23" s="1">
        <f t="shared" si="80"/>
        <v>0</v>
      </c>
      <c r="CX23" s="1">
        <f t="shared" si="81"/>
        <v>0</v>
      </c>
      <c r="CY23" s="1">
        <f t="shared" si="82"/>
        <v>0</v>
      </c>
      <c r="CZ23" s="1">
        <f t="shared" si="83"/>
        <v>0</v>
      </c>
      <c r="DA23" s="1">
        <f t="shared" si="84"/>
        <v>0</v>
      </c>
      <c r="DB23" s="1">
        <f t="shared" si="85"/>
        <v>0</v>
      </c>
      <c r="DC23" s="1">
        <f t="shared" si="86"/>
        <v>3</v>
      </c>
      <c r="DD23" s="1">
        <f t="shared" si="87"/>
        <v>3</v>
      </c>
      <c r="DF23" s="1">
        <f t="shared" si="88"/>
        <v>0</v>
      </c>
      <c r="DG23" s="1">
        <f t="shared" si="89"/>
        <v>0</v>
      </c>
      <c r="DH23" s="1">
        <f t="shared" si="90"/>
        <v>0</v>
      </c>
      <c r="DI23" s="1">
        <f t="shared" si="91"/>
        <v>0</v>
      </c>
      <c r="DJ23" s="1">
        <f t="shared" si="92"/>
        <v>0</v>
      </c>
      <c r="DK23" s="1">
        <f t="shared" si="93"/>
        <v>0</v>
      </c>
      <c r="DL23" s="1">
        <f t="shared" si="94"/>
        <v>1</v>
      </c>
      <c r="DM23" s="1">
        <f t="shared" si="95"/>
        <v>1</v>
      </c>
      <c r="DN23" s="1">
        <f t="shared" si="96"/>
        <v>0</v>
      </c>
      <c r="DO23" s="1">
        <f t="shared" si="97"/>
        <v>0</v>
      </c>
      <c r="DP23" s="1">
        <f t="shared" si="98"/>
        <v>0</v>
      </c>
      <c r="DQ23" s="1">
        <f t="shared" si="99"/>
        <v>0</v>
      </c>
      <c r="DR23" s="1">
        <f t="shared" si="100"/>
        <v>0</v>
      </c>
      <c r="DS23" s="1">
        <f t="shared" si="101"/>
        <v>0</v>
      </c>
    </row>
    <row r="24" spans="1:123" s="1" customFormat="1" ht="30" x14ac:dyDescent="0.25">
      <c r="A24" s="1">
        <v>8</v>
      </c>
      <c r="B24" s="2" t="s">
        <v>7</v>
      </c>
      <c r="C24" s="28" t="s">
        <v>376</v>
      </c>
      <c r="D24" s="29">
        <v>4</v>
      </c>
      <c r="E24" s="28" t="s">
        <v>377</v>
      </c>
      <c r="F24" s="29">
        <v>4</v>
      </c>
      <c r="G24" s="1">
        <v>1</v>
      </c>
      <c r="H24" s="1">
        <v>0</v>
      </c>
      <c r="I24" s="1">
        <v>1</v>
      </c>
      <c r="J24" s="1">
        <v>0</v>
      </c>
      <c r="K24" s="1">
        <v>0</v>
      </c>
      <c r="M24" s="1">
        <f t="shared" si="1"/>
        <v>4</v>
      </c>
      <c r="N24" s="1">
        <f t="shared" si="2"/>
        <v>4</v>
      </c>
      <c r="O24" s="1">
        <f t="shared" si="3"/>
        <v>3</v>
      </c>
      <c r="P24" s="1">
        <f t="shared" si="4"/>
        <v>3</v>
      </c>
      <c r="R24" s="1">
        <f t="shared" si="0"/>
        <v>0</v>
      </c>
      <c r="S24" s="1">
        <f t="shared" si="5"/>
        <v>0</v>
      </c>
      <c r="T24" s="1">
        <f t="shared" si="6"/>
        <v>0</v>
      </c>
      <c r="U24" s="1">
        <f t="shared" si="7"/>
        <v>0</v>
      </c>
      <c r="V24" s="1">
        <f t="shared" si="8"/>
        <v>0</v>
      </c>
      <c r="W24" s="1">
        <f t="shared" si="9"/>
        <v>0</v>
      </c>
      <c r="X24" s="1">
        <f t="shared" si="10"/>
        <v>0</v>
      </c>
      <c r="Z24" s="1">
        <f t="shared" si="11"/>
        <v>1</v>
      </c>
      <c r="AA24" s="1">
        <f t="shared" si="12"/>
        <v>0</v>
      </c>
      <c r="AB24" s="1">
        <f t="shared" si="13"/>
        <v>0</v>
      </c>
      <c r="AC24" s="1">
        <f t="shared" si="14"/>
        <v>0</v>
      </c>
      <c r="AD24" s="1">
        <f t="shared" si="15"/>
        <v>0</v>
      </c>
      <c r="AE24" s="1">
        <f t="shared" si="16"/>
        <v>0</v>
      </c>
      <c r="AF24" s="1">
        <f t="shared" si="17"/>
        <v>0</v>
      </c>
      <c r="AH24" s="1">
        <f t="shared" si="18"/>
        <v>0</v>
      </c>
      <c r="AI24" s="1">
        <f t="shared" si="19"/>
        <v>0</v>
      </c>
      <c r="AJ24" s="1">
        <f t="shared" si="20"/>
        <v>0</v>
      </c>
      <c r="AK24" s="1">
        <f t="shared" si="21"/>
        <v>0</v>
      </c>
      <c r="AL24" s="1">
        <f t="shared" si="22"/>
        <v>0</v>
      </c>
      <c r="AM24" s="1">
        <f t="shared" si="23"/>
        <v>0</v>
      </c>
      <c r="AN24" s="1">
        <f t="shared" si="24"/>
        <v>0</v>
      </c>
      <c r="AP24" s="1">
        <f t="shared" si="25"/>
        <v>1</v>
      </c>
      <c r="AQ24" s="1">
        <f t="shared" si="26"/>
        <v>0</v>
      </c>
      <c r="AR24" s="1">
        <f t="shared" si="27"/>
        <v>0</v>
      </c>
      <c r="AS24" s="1">
        <f t="shared" si="28"/>
        <v>0</v>
      </c>
      <c r="AT24" s="1">
        <f t="shared" si="29"/>
        <v>0</v>
      </c>
      <c r="AU24" s="1">
        <f t="shared" si="30"/>
        <v>0</v>
      </c>
      <c r="AV24" s="1">
        <f t="shared" si="31"/>
        <v>0</v>
      </c>
      <c r="AX24" s="1">
        <f t="shared" si="32"/>
        <v>0</v>
      </c>
      <c r="AY24" s="1">
        <f t="shared" si="33"/>
        <v>0</v>
      </c>
      <c r="AZ24" s="1">
        <f t="shared" si="34"/>
        <v>0</v>
      </c>
      <c r="BA24" s="1">
        <f t="shared" si="35"/>
        <v>0</v>
      </c>
      <c r="BB24" s="1">
        <f t="shared" si="36"/>
        <v>0</v>
      </c>
      <c r="BC24" s="1">
        <f t="shared" si="37"/>
        <v>0</v>
      </c>
      <c r="BD24" s="1">
        <f t="shared" si="38"/>
        <v>0</v>
      </c>
      <c r="BE24" s="1">
        <f t="shared" si="39"/>
        <v>0</v>
      </c>
      <c r="BF24" s="1">
        <f t="shared" si="40"/>
        <v>0</v>
      </c>
      <c r="BG24" s="1">
        <f t="shared" si="41"/>
        <v>0</v>
      </c>
      <c r="BH24" s="1">
        <f t="shared" si="42"/>
        <v>0</v>
      </c>
      <c r="BI24" s="1">
        <f t="shared" si="43"/>
        <v>0</v>
      </c>
      <c r="BJ24" s="1">
        <f t="shared" si="44"/>
        <v>0</v>
      </c>
      <c r="BK24" s="1">
        <f t="shared" si="45"/>
        <v>0</v>
      </c>
      <c r="BM24" s="1">
        <f t="shared" si="46"/>
        <v>3</v>
      </c>
      <c r="BN24" s="1">
        <f t="shared" si="47"/>
        <v>3</v>
      </c>
      <c r="BO24" s="1">
        <f t="shared" si="48"/>
        <v>0</v>
      </c>
      <c r="BP24" s="1">
        <f t="shared" si="49"/>
        <v>0</v>
      </c>
      <c r="BQ24" s="1">
        <f t="shared" si="50"/>
        <v>0</v>
      </c>
      <c r="BR24" s="1">
        <f t="shared" si="51"/>
        <v>0</v>
      </c>
      <c r="BS24" s="1">
        <f t="shared" si="52"/>
        <v>0</v>
      </c>
      <c r="BT24" s="1">
        <f t="shared" si="53"/>
        <v>0</v>
      </c>
      <c r="BU24" s="1">
        <f t="shared" si="54"/>
        <v>0</v>
      </c>
      <c r="BV24" s="1">
        <f t="shared" si="55"/>
        <v>0</v>
      </c>
      <c r="BW24" s="1">
        <f t="shared" si="56"/>
        <v>0</v>
      </c>
      <c r="BX24" s="1">
        <f t="shared" si="57"/>
        <v>0</v>
      </c>
      <c r="BY24" s="1">
        <f t="shared" si="58"/>
        <v>0</v>
      </c>
      <c r="BZ24" s="1">
        <f t="shared" si="59"/>
        <v>0</v>
      </c>
      <c r="CB24" s="1">
        <f t="shared" si="60"/>
        <v>0</v>
      </c>
      <c r="CC24" s="1">
        <f t="shared" si="61"/>
        <v>0</v>
      </c>
      <c r="CD24" s="1">
        <f t="shared" si="62"/>
        <v>0</v>
      </c>
      <c r="CE24" s="1">
        <f t="shared" si="63"/>
        <v>0</v>
      </c>
      <c r="CF24" s="1">
        <f t="shared" si="64"/>
        <v>0</v>
      </c>
      <c r="CG24" s="1">
        <f t="shared" si="65"/>
        <v>0</v>
      </c>
      <c r="CH24" s="1">
        <f t="shared" si="66"/>
        <v>0</v>
      </c>
      <c r="CI24" s="1">
        <f t="shared" si="67"/>
        <v>0</v>
      </c>
      <c r="CJ24" s="1">
        <f t="shared" si="68"/>
        <v>0</v>
      </c>
      <c r="CK24" s="1">
        <f t="shared" si="69"/>
        <v>0</v>
      </c>
      <c r="CL24" s="1">
        <f t="shared" si="70"/>
        <v>0</v>
      </c>
      <c r="CM24" s="1">
        <f t="shared" si="71"/>
        <v>0</v>
      </c>
      <c r="CN24" s="1">
        <f t="shared" si="72"/>
        <v>0</v>
      </c>
      <c r="CO24" s="1">
        <f t="shared" si="73"/>
        <v>0</v>
      </c>
      <c r="CQ24" s="1">
        <f t="shared" si="74"/>
        <v>3</v>
      </c>
      <c r="CR24" s="1">
        <f t="shared" si="75"/>
        <v>3</v>
      </c>
      <c r="CS24" s="1">
        <f t="shared" si="76"/>
        <v>0</v>
      </c>
      <c r="CT24" s="1">
        <f t="shared" si="77"/>
        <v>0</v>
      </c>
      <c r="CU24" s="1">
        <f t="shared" si="78"/>
        <v>0</v>
      </c>
      <c r="CV24" s="1">
        <f t="shared" si="79"/>
        <v>0</v>
      </c>
      <c r="CW24" s="1">
        <f t="shared" si="80"/>
        <v>0</v>
      </c>
      <c r="CX24" s="1">
        <f t="shared" si="81"/>
        <v>0</v>
      </c>
      <c r="CY24" s="1">
        <f t="shared" si="82"/>
        <v>0</v>
      </c>
      <c r="CZ24" s="1">
        <f t="shared" si="83"/>
        <v>0</v>
      </c>
      <c r="DA24" s="1">
        <f t="shared" si="84"/>
        <v>0</v>
      </c>
      <c r="DB24" s="1">
        <f t="shared" si="85"/>
        <v>0</v>
      </c>
      <c r="DC24" s="1">
        <f t="shared" si="86"/>
        <v>0</v>
      </c>
      <c r="DD24" s="1">
        <f t="shared" si="87"/>
        <v>0</v>
      </c>
      <c r="DF24" s="1">
        <f t="shared" si="88"/>
        <v>0</v>
      </c>
      <c r="DG24" s="1">
        <f t="shared" si="89"/>
        <v>0</v>
      </c>
      <c r="DH24" s="1">
        <f t="shared" si="90"/>
        <v>0</v>
      </c>
      <c r="DI24" s="1">
        <f t="shared" si="91"/>
        <v>0</v>
      </c>
      <c r="DJ24" s="1">
        <f t="shared" si="92"/>
        <v>0</v>
      </c>
      <c r="DK24" s="1">
        <f t="shared" si="93"/>
        <v>0</v>
      </c>
      <c r="DL24" s="1">
        <f t="shared" si="94"/>
        <v>1</v>
      </c>
      <c r="DM24" s="1">
        <f t="shared" si="95"/>
        <v>1</v>
      </c>
      <c r="DN24" s="1">
        <f t="shared" si="96"/>
        <v>0</v>
      </c>
      <c r="DO24" s="1">
        <f t="shared" si="97"/>
        <v>0</v>
      </c>
      <c r="DP24" s="1">
        <f t="shared" si="98"/>
        <v>0</v>
      </c>
      <c r="DQ24" s="1">
        <f t="shared" si="99"/>
        <v>0</v>
      </c>
      <c r="DR24" s="1">
        <f t="shared" si="100"/>
        <v>0</v>
      </c>
      <c r="DS24" s="1">
        <f t="shared" si="101"/>
        <v>0</v>
      </c>
    </row>
    <row r="25" spans="1:123" s="1" customFormat="1" x14ac:dyDescent="0.25">
      <c r="A25" s="1">
        <v>9</v>
      </c>
      <c r="B25" s="2" t="s">
        <v>8</v>
      </c>
      <c r="C25" s="28" t="s">
        <v>376</v>
      </c>
      <c r="D25" s="29">
        <v>4</v>
      </c>
      <c r="E25" s="28" t="s">
        <v>377</v>
      </c>
      <c r="F25" s="29">
        <v>4</v>
      </c>
      <c r="G25" s="1">
        <v>1</v>
      </c>
      <c r="H25" s="1">
        <v>0</v>
      </c>
      <c r="I25" s="1">
        <v>0</v>
      </c>
      <c r="J25" s="1">
        <v>1</v>
      </c>
      <c r="K25" s="1">
        <v>0</v>
      </c>
      <c r="M25" s="1">
        <f t="shared" si="1"/>
        <v>4</v>
      </c>
      <c r="N25" s="1">
        <f t="shared" si="2"/>
        <v>4</v>
      </c>
      <c r="O25" s="1">
        <f t="shared" si="3"/>
        <v>3</v>
      </c>
      <c r="P25" s="1">
        <f t="shared" si="4"/>
        <v>3</v>
      </c>
      <c r="R25" s="1">
        <f t="shared" si="0"/>
        <v>0</v>
      </c>
      <c r="S25" s="1">
        <f t="shared" si="5"/>
        <v>0</v>
      </c>
      <c r="T25" s="1">
        <f t="shared" si="6"/>
        <v>0</v>
      </c>
      <c r="U25" s="1">
        <f t="shared" si="7"/>
        <v>0</v>
      </c>
      <c r="V25" s="1">
        <f t="shared" si="8"/>
        <v>0</v>
      </c>
      <c r="W25" s="1">
        <f t="shared" si="9"/>
        <v>0</v>
      </c>
      <c r="X25" s="1">
        <f t="shared" si="10"/>
        <v>0</v>
      </c>
      <c r="Z25" s="1">
        <f t="shared" si="11"/>
        <v>0</v>
      </c>
      <c r="AA25" s="1">
        <f t="shared" si="12"/>
        <v>0</v>
      </c>
      <c r="AB25" s="1">
        <f t="shared" si="13"/>
        <v>0</v>
      </c>
      <c r="AC25" s="1">
        <f t="shared" si="14"/>
        <v>0</v>
      </c>
      <c r="AD25" s="1">
        <f t="shared" si="15"/>
        <v>0</v>
      </c>
      <c r="AE25" s="1">
        <f t="shared" si="16"/>
        <v>0</v>
      </c>
      <c r="AF25" s="1">
        <f t="shared" si="17"/>
        <v>0</v>
      </c>
      <c r="AH25" s="1">
        <f t="shared" si="18"/>
        <v>1</v>
      </c>
      <c r="AI25" s="1">
        <f t="shared" si="19"/>
        <v>0</v>
      </c>
      <c r="AJ25" s="1">
        <f t="shared" si="20"/>
        <v>0</v>
      </c>
      <c r="AK25" s="1">
        <f t="shared" si="21"/>
        <v>0</v>
      </c>
      <c r="AL25" s="1">
        <f t="shared" si="22"/>
        <v>0</v>
      </c>
      <c r="AM25" s="1">
        <f t="shared" si="23"/>
        <v>0</v>
      </c>
      <c r="AN25" s="1">
        <f t="shared" si="24"/>
        <v>0</v>
      </c>
      <c r="AP25" s="1">
        <f t="shared" si="25"/>
        <v>1</v>
      </c>
      <c r="AQ25" s="1">
        <f t="shared" si="26"/>
        <v>0</v>
      </c>
      <c r="AR25" s="1">
        <f t="shared" si="27"/>
        <v>0</v>
      </c>
      <c r="AS25" s="1">
        <f t="shared" si="28"/>
        <v>0</v>
      </c>
      <c r="AT25" s="1">
        <f t="shared" si="29"/>
        <v>0</v>
      </c>
      <c r="AU25" s="1">
        <f t="shared" si="30"/>
        <v>0</v>
      </c>
      <c r="AV25" s="1">
        <f t="shared" si="31"/>
        <v>0</v>
      </c>
      <c r="AX25" s="1">
        <f t="shared" si="32"/>
        <v>0</v>
      </c>
      <c r="AY25" s="1">
        <f t="shared" si="33"/>
        <v>0</v>
      </c>
      <c r="AZ25" s="1">
        <f t="shared" si="34"/>
        <v>0</v>
      </c>
      <c r="BA25" s="1">
        <f t="shared" si="35"/>
        <v>0</v>
      </c>
      <c r="BB25" s="1">
        <f t="shared" si="36"/>
        <v>0</v>
      </c>
      <c r="BC25" s="1">
        <f t="shared" si="37"/>
        <v>0</v>
      </c>
      <c r="BD25" s="1">
        <f t="shared" si="38"/>
        <v>0</v>
      </c>
      <c r="BE25" s="1">
        <f t="shared" si="39"/>
        <v>0</v>
      </c>
      <c r="BF25" s="1">
        <f t="shared" si="40"/>
        <v>0</v>
      </c>
      <c r="BG25" s="1">
        <f t="shared" si="41"/>
        <v>0</v>
      </c>
      <c r="BH25" s="1">
        <f t="shared" si="42"/>
        <v>0</v>
      </c>
      <c r="BI25" s="1">
        <f t="shared" si="43"/>
        <v>0</v>
      </c>
      <c r="BJ25" s="1">
        <f t="shared" si="44"/>
        <v>0</v>
      </c>
      <c r="BK25" s="1">
        <f t="shared" si="45"/>
        <v>0</v>
      </c>
      <c r="BM25" s="1">
        <f t="shared" si="46"/>
        <v>0</v>
      </c>
      <c r="BN25" s="1">
        <f t="shared" si="47"/>
        <v>0</v>
      </c>
      <c r="BO25" s="1">
        <f t="shared" si="48"/>
        <v>0</v>
      </c>
      <c r="BP25" s="1">
        <f t="shared" si="49"/>
        <v>0</v>
      </c>
      <c r="BQ25" s="1">
        <f t="shared" si="50"/>
        <v>0</v>
      </c>
      <c r="BR25" s="1">
        <f t="shared" si="51"/>
        <v>0</v>
      </c>
      <c r="BS25" s="1">
        <f t="shared" si="52"/>
        <v>0</v>
      </c>
      <c r="BT25" s="1">
        <f t="shared" si="53"/>
        <v>0</v>
      </c>
      <c r="BU25" s="1">
        <f t="shared" si="54"/>
        <v>0</v>
      </c>
      <c r="BV25" s="1">
        <f t="shared" si="55"/>
        <v>0</v>
      </c>
      <c r="BW25" s="1">
        <f t="shared" si="56"/>
        <v>0</v>
      </c>
      <c r="BX25" s="1">
        <f t="shared" si="57"/>
        <v>0</v>
      </c>
      <c r="BY25" s="1">
        <f t="shared" si="58"/>
        <v>0</v>
      </c>
      <c r="BZ25" s="1">
        <f t="shared" si="59"/>
        <v>0</v>
      </c>
      <c r="CB25" s="1">
        <f t="shared" si="60"/>
        <v>3</v>
      </c>
      <c r="CC25" s="1">
        <f t="shared" si="61"/>
        <v>3</v>
      </c>
      <c r="CD25" s="1">
        <f t="shared" si="62"/>
        <v>0</v>
      </c>
      <c r="CE25" s="1">
        <f t="shared" si="63"/>
        <v>0</v>
      </c>
      <c r="CF25" s="1">
        <f t="shared" si="64"/>
        <v>0</v>
      </c>
      <c r="CG25" s="1">
        <f t="shared" si="65"/>
        <v>0</v>
      </c>
      <c r="CH25" s="1">
        <f t="shared" si="66"/>
        <v>0</v>
      </c>
      <c r="CI25" s="1">
        <f t="shared" si="67"/>
        <v>0</v>
      </c>
      <c r="CJ25" s="1">
        <f t="shared" si="68"/>
        <v>0</v>
      </c>
      <c r="CK25" s="1">
        <f t="shared" si="69"/>
        <v>0</v>
      </c>
      <c r="CL25" s="1">
        <f t="shared" si="70"/>
        <v>0</v>
      </c>
      <c r="CM25" s="1">
        <f t="shared" si="71"/>
        <v>0</v>
      </c>
      <c r="CN25" s="1">
        <f t="shared" si="72"/>
        <v>0</v>
      </c>
      <c r="CO25" s="1">
        <f t="shared" si="73"/>
        <v>0</v>
      </c>
      <c r="CQ25" s="1">
        <f t="shared" si="74"/>
        <v>3</v>
      </c>
      <c r="CR25" s="1">
        <f t="shared" si="75"/>
        <v>3</v>
      </c>
      <c r="CS25" s="1">
        <f t="shared" si="76"/>
        <v>0</v>
      </c>
      <c r="CT25" s="1">
        <f t="shared" si="77"/>
        <v>0</v>
      </c>
      <c r="CU25" s="1">
        <f t="shared" si="78"/>
        <v>0</v>
      </c>
      <c r="CV25" s="1">
        <f t="shared" si="79"/>
        <v>0</v>
      </c>
      <c r="CW25" s="1">
        <f t="shared" si="80"/>
        <v>0</v>
      </c>
      <c r="CX25" s="1">
        <f t="shared" si="81"/>
        <v>0</v>
      </c>
      <c r="CY25" s="1">
        <f t="shared" si="82"/>
        <v>0</v>
      </c>
      <c r="CZ25" s="1">
        <f t="shared" si="83"/>
        <v>0</v>
      </c>
      <c r="DA25" s="1">
        <f t="shared" si="84"/>
        <v>0</v>
      </c>
      <c r="DB25" s="1">
        <f t="shared" si="85"/>
        <v>0</v>
      </c>
      <c r="DC25" s="1">
        <f t="shared" si="86"/>
        <v>0</v>
      </c>
      <c r="DD25" s="1">
        <f t="shared" si="87"/>
        <v>0</v>
      </c>
      <c r="DF25" s="1">
        <f t="shared" si="88"/>
        <v>0</v>
      </c>
      <c r="DG25" s="1">
        <f t="shared" si="89"/>
        <v>0</v>
      </c>
      <c r="DH25" s="1">
        <f t="shared" si="90"/>
        <v>0</v>
      </c>
      <c r="DI25" s="1">
        <f t="shared" si="91"/>
        <v>0</v>
      </c>
      <c r="DJ25" s="1">
        <f t="shared" si="92"/>
        <v>0</v>
      </c>
      <c r="DK25" s="1">
        <f t="shared" si="93"/>
        <v>0</v>
      </c>
      <c r="DL25" s="1">
        <f t="shared" si="94"/>
        <v>1</v>
      </c>
      <c r="DM25" s="1">
        <f t="shared" si="95"/>
        <v>1</v>
      </c>
      <c r="DN25" s="1">
        <f t="shared" si="96"/>
        <v>0</v>
      </c>
      <c r="DO25" s="1">
        <f t="shared" si="97"/>
        <v>0</v>
      </c>
      <c r="DP25" s="1">
        <f t="shared" si="98"/>
        <v>0</v>
      </c>
      <c r="DQ25" s="1">
        <f t="shared" si="99"/>
        <v>0</v>
      </c>
      <c r="DR25" s="1">
        <f t="shared" si="100"/>
        <v>0</v>
      </c>
      <c r="DS25" s="1">
        <f t="shared" si="101"/>
        <v>0</v>
      </c>
    </row>
    <row r="26" spans="1:123" s="1" customFormat="1" ht="30" x14ac:dyDescent="0.25">
      <c r="A26" s="1">
        <v>10</v>
      </c>
      <c r="B26" s="2" t="s">
        <v>132</v>
      </c>
      <c r="C26" s="28" t="s">
        <v>376</v>
      </c>
      <c r="D26" s="29">
        <v>4</v>
      </c>
      <c r="E26" s="28" t="s">
        <v>377</v>
      </c>
      <c r="F26" s="29">
        <v>4</v>
      </c>
      <c r="G26" s="1">
        <v>2</v>
      </c>
      <c r="H26" s="1">
        <v>1</v>
      </c>
      <c r="I26" s="1">
        <v>0</v>
      </c>
      <c r="J26" s="1">
        <v>0</v>
      </c>
      <c r="K26" s="1">
        <v>0</v>
      </c>
      <c r="M26" s="1">
        <f t="shared" si="1"/>
        <v>4</v>
      </c>
      <c r="N26" s="1">
        <f t="shared" si="2"/>
        <v>4</v>
      </c>
      <c r="O26" s="1">
        <f t="shared" si="3"/>
        <v>3</v>
      </c>
      <c r="P26" s="1">
        <f t="shared" si="4"/>
        <v>3</v>
      </c>
      <c r="R26" s="1">
        <f t="shared" si="0"/>
        <v>0</v>
      </c>
      <c r="S26" s="1">
        <f t="shared" si="5"/>
        <v>1</v>
      </c>
      <c r="T26" s="1">
        <f t="shared" si="6"/>
        <v>0</v>
      </c>
      <c r="U26" s="1">
        <f t="shared" si="7"/>
        <v>0</v>
      </c>
      <c r="V26" s="1">
        <f t="shared" si="8"/>
        <v>0</v>
      </c>
      <c r="W26" s="1">
        <f t="shared" si="9"/>
        <v>0</v>
      </c>
      <c r="X26" s="1">
        <f t="shared" si="10"/>
        <v>0</v>
      </c>
      <c r="Z26" s="1">
        <f t="shared" si="11"/>
        <v>0</v>
      </c>
      <c r="AA26" s="1">
        <f t="shared" si="12"/>
        <v>0</v>
      </c>
      <c r="AB26" s="1">
        <f t="shared" si="13"/>
        <v>0</v>
      </c>
      <c r="AC26" s="1">
        <f t="shared" si="14"/>
        <v>0</v>
      </c>
      <c r="AD26" s="1">
        <f t="shared" si="15"/>
        <v>0</v>
      </c>
      <c r="AE26" s="1">
        <f t="shared" si="16"/>
        <v>0</v>
      </c>
      <c r="AF26" s="1">
        <f t="shared" si="17"/>
        <v>0</v>
      </c>
      <c r="AH26" s="1">
        <f t="shared" si="18"/>
        <v>0</v>
      </c>
      <c r="AI26" s="1">
        <f t="shared" si="19"/>
        <v>0</v>
      </c>
      <c r="AJ26" s="1">
        <f t="shared" si="20"/>
        <v>0</v>
      </c>
      <c r="AK26" s="1">
        <f t="shared" si="21"/>
        <v>0</v>
      </c>
      <c r="AL26" s="1">
        <f t="shared" si="22"/>
        <v>0</v>
      </c>
      <c r="AM26" s="1">
        <f t="shared" si="23"/>
        <v>0</v>
      </c>
      <c r="AN26" s="1">
        <f t="shared" si="24"/>
        <v>0</v>
      </c>
      <c r="AP26" s="1">
        <f t="shared" si="25"/>
        <v>0</v>
      </c>
      <c r="AQ26" s="1">
        <f t="shared" si="26"/>
        <v>1</v>
      </c>
      <c r="AR26" s="1">
        <f t="shared" si="27"/>
        <v>0</v>
      </c>
      <c r="AS26" s="1">
        <f t="shared" si="28"/>
        <v>0</v>
      </c>
      <c r="AT26" s="1">
        <f t="shared" si="29"/>
        <v>0</v>
      </c>
      <c r="AU26" s="1">
        <f t="shared" si="30"/>
        <v>0</v>
      </c>
      <c r="AV26" s="1">
        <f t="shared" si="31"/>
        <v>0</v>
      </c>
      <c r="AX26" s="1">
        <f t="shared" si="32"/>
        <v>0</v>
      </c>
      <c r="AY26" s="1">
        <f t="shared" si="33"/>
        <v>0</v>
      </c>
      <c r="AZ26" s="1">
        <f t="shared" si="34"/>
        <v>3</v>
      </c>
      <c r="BA26" s="1">
        <f t="shared" si="35"/>
        <v>3</v>
      </c>
      <c r="BB26" s="1">
        <f t="shared" si="36"/>
        <v>0</v>
      </c>
      <c r="BC26" s="1">
        <f t="shared" si="37"/>
        <v>0</v>
      </c>
      <c r="BD26" s="1">
        <f t="shared" si="38"/>
        <v>0</v>
      </c>
      <c r="BE26" s="1">
        <f t="shared" si="39"/>
        <v>0</v>
      </c>
      <c r="BF26" s="1">
        <f t="shared" si="40"/>
        <v>0</v>
      </c>
      <c r="BG26" s="1">
        <f t="shared" si="41"/>
        <v>0</v>
      </c>
      <c r="BH26" s="1">
        <f t="shared" si="42"/>
        <v>0</v>
      </c>
      <c r="BI26" s="1">
        <f t="shared" si="43"/>
        <v>0</v>
      </c>
      <c r="BJ26" s="1">
        <f t="shared" si="44"/>
        <v>0</v>
      </c>
      <c r="BK26" s="1">
        <f t="shared" si="45"/>
        <v>0</v>
      </c>
      <c r="BM26" s="1">
        <f t="shared" si="46"/>
        <v>0</v>
      </c>
      <c r="BN26" s="1">
        <f t="shared" si="47"/>
        <v>0</v>
      </c>
      <c r="BO26" s="1">
        <f t="shared" si="48"/>
        <v>0</v>
      </c>
      <c r="BP26" s="1">
        <f t="shared" si="49"/>
        <v>0</v>
      </c>
      <c r="BQ26" s="1">
        <f t="shared" si="50"/>
        <v>0</v>
      </c>
      <c r="BR26" s="1">
        <f t="shared" si="51"/>
        <v>0</v>
      </c>
      <c r="BS26" s="1">
        <f t="shared" si="52"/>
        <v>0</v>
      </c>
      <c r="BT26" s="1">
        <f t="shared" si="53"/>
        <v>0</v>
      </c>
      <c r="BU26" s="1">
        <f t="shared" si="54"/>
        <v>0</v>
      </c>
      <c r="BV26" s="1">
        <f t="shared" si="55"/>
        <v>0</v>
      </c>
      <c r="BW26" s="1">
        <f t="shared" si="56"/>
        <v>0</v>
      </c>
      <c r="BX26" s="1">
        <f t="shared" si="57"/>
        <v>0</v>
      </c>
      <c r="BY26" s="1">
        <f t="shared" si="58"/>
        <v>0</v>
      </c>
      <c r="BZ26" s="1">
        <f t="shared" si="59"/>
        <v>0</v>
      </c>
      <c r="CB26" s="1">
        <f t="shared" si="60"/>
        <v>0</v>
      </c>
      <c r="CC26" s="1">
        <f t="shared" si="61"/>
        <v>0</v>
      </c>
      <c r="CD26" s="1">
        <f t="shared" si="62"/>
        <v>0</v>
      </c>
      <c r="CE26" s="1">
        <f t="shared" si="63"/>
        <v>0</v>
      </c>
      <c r="CF26" s="1">
        <f t="shared" si="64"/>
        <v>0</v>
      </c>
      <c r="CG26" s="1">
        <f t="shared" si="65"/>
        <v>0</v>
      </c>
      <c r="CH26" s="1">
        <f t="shared" si="66"/>
        <v>0</v>
      </c>
      <c r="CI26" s="1">
        <f t="shared" si="67"/>
        <v>0</v>
      </c>
      <c r="CJ26" s="1">
        <f t="shared" si="68"/>
        <v>0</v>
      </c>
      <c r="CK26" s="1">
        <f t="shared" si="69"/>
        <v>0</v>
      </c>
      <c r="CL26" s="1">
        <f t="shared" si="70"/>
        <v>0</v>
      </c>
      <c r="CM26" s="1">
        <f t="shared" si="71"/>
        <v>0</v>
      </c>
      <c r="CN26" s="1">
        <f t="shared" si="72"/>
        <v>0</v>
      </c>
      <c r="CO26" s="1">
        <f t="shared" si="73"/>
        <v>0</v>
      </c>
      <c r="CQ26" s="1">
        <f t="shared" si="74"/>
        <v>0</v>
      </c>
      <c r="CR26" s="1">
        <f t="shared" si="75"/>
        <v>0</v>
      </c>
      <c r="CS26" s="1">
        <f t="shared" si="76"/>
        <v>3</v>
      </c>
      <c r="CT26" s="1">
        <f t="shared" si="77"/>
        <v>3</v>
      </c>
      <c r="CU26" s="1">
        <f t="shared" si="78"/>
        <v>0</v>
      </c>
      <c r="CV26" s="1">
        <f t="shared" si="79"/>
        <v>0</v>
      </c>
      <c r="CW26" s="1">
        <f t="shared" si="80"/>
        <v>0</v>
      </c>
      <c r="CX26" s="1">
        <f t="shared" si="81"/>
        <v>0</v>
      </c>
      <c r="CY26" s="1">
        <f t="shared" si="82"/>
        <v>0</v>
      </c>
      <c r="CZ26" s="1">
        <f t="shared" si="83"/>
        <v>0</v>
      </c>
      <c r="DA26" s="1">
        <f t="shared" si="84"/>
        <v>0</v>
      </c>
      <c r="DB26" s="1">
        <f t="shared" si="85"/>
        <v>0</v>
      </c>
      <c r="DC26" s="1">
        <f t="shared" si="86"/>
        <v>0</v>
      </c>
      <c r="DD26" s="1">
        <f t="shared" si="87"/>
        <v>0</v>
      </c>
      <c r="DF26" s="1">
        <f t="shared" si="88"/>
        <v>0</v>
      </c>
      <c r="DG26" s="1">
        <f t="shared" si="89"/>
        <v>0</v>
      </c>
      <c r="DH26" s="1">
        <f t="shared" si="90"/>
        <v>0</v>
      </c>
      <c r="DI26" s="1">
        <f t="shared" si="91"/>
        <v>0</v>
      </c>
      <c r="DJ26" s="1">
        <f t="shared" si="92"/>
        <v>0</v>
      </c>
      <c r="DK26" s="1">
        <f t="shared" si="93"/>
        <v>0</v>
      </c>
      <c r="DL26" s="1">
        <f t="shared" si="94"/>
        <v>1</v>
      </c>
      <c r="DM26" s="1">
        <f t="shared" si="95"/>
        <v>1</v>
      </c>
      <c r="DN26" s="1">
        <f t="shared" si="96"/>
        <v>0</v>
      </c>
      <c r="DO26" s="1">
        <f t="shared" si="97"/>
        <v>0</v>
      </c>
      <c r="DP26" s="1">
        <f t="shared" si="98"/>
        <v>0</v>
      </c>
      <c r="DQ26" s="1">
        <f t="shared" si="99"/>
        <v>0</v>
      </c>
      <c r="DR26" s="1">
        <f t="shared" si="100"/>
        <v>0</v>
      </c>
      <c r="DS26" s="1">
        <f t="shared" si="101"/>
        <v>0</v>
      </c>
    </row>
    <row r="27" spans="1:123" s="1" customFormat="1" x14ac:dyDescent="0.25">
      <c r="A27" s="1">
        <v>11</v>
      </c>
      <c r="B27" s="2" t="s">
        <v>9</v>
      </c>
      <c r="C27" s="28" t="s">
        <v>376</v>
      </c>
      <c r="D27" s="29">
        <v>4</v>
      </c>
      <c r="E27" s="28" t="s">
        <v>377</v>
      </c>
      <c r="F27" s="29">
        <v>4</v>
      </c>
      <c r="G27" s="1">
        <v>1</v>
      </c>
      <c r="H27" s="1">
        <v>0</v>
      </c>
      <c r="I27" s="1">
        <v>1</v>
      </c>
      <c r="J27" s="1">
        <v>0</v>
      </c>
      <c r="K27" s="1">
        <v>0</v>
      </c>
      <c r="M27" s="1">
        <f t="shared" si="1"/>
        <v>4</v>
      </c>
      <c r="N27" s="1">
        <f t="shared" si="2"/>
        <v>4</v>
      </c>
      <c r="O27" s="1">
        <f t="shared" si="3"/>
        <v>3</v>
      </c>
      <c r="P27" s="1">
        <f t="shared" si="4"/>
        <v>3</v>
      </c>
      <c r="R27" s="1">
        <f t="shared" si="0"/>
        <v>0</v>
      </c>
      <c r="S27" s="1">
        <f t="shared" si="5"/>
        <v>0</v>
      </c>
      <c r="T27" s="1">
        <f t="shared" si="6"/>
        <v>0</v>
      </c>
      <c r="U27" s="1">
        <f t="shared" si="7"/>
        <v>0</v>
      </c>
      <c r="V27" s="1">
        <f t="shared" si="8"/>
        <v>0</v>
      </c>
      <c r="W27" s="1">
        <f t="shared" si="9"/>
        <v>0</v>
      </c>
      <c r="X27" s="1">
        <f t="shared" si="10"/>
        <v>0</v>
      </c>
      <c r="Z27" s="1">
        <f t="shared" si="11"/>
        <v>1</v>
      </c>
      <c r="AA27" s="1">
        <f t="shared" si="12"/>
        <v>0</v>
      </c>
      <c r="AB27" s="1">
        <f t="shared" si="13"/>
        <v>0</v>
      </c>
      <c r="AC27" s="1">
        <f t="shared" si="14"/>
        <v>0</v>
      </c>
      <c r="AD27" s="1">
        <f t="shared" si="15"/>
        <v>0</v>
      </c>
      <c r="AE27" s="1">
        <f t="shared" si="16"/>
        <v>0</v>
      </c>
      <c r="AF27" s="1">
        <f t="shared" si="17"/>
        <v>0</v>
      </c>
      <c r="AH27" s="1">
        <f t="shared" si="18"/>
        <v>0</v>
      </c>
      <c r="AI27" s="1">
        <f t="shared" si="19"/>
        <v>0</v>
      </c>
      <c r="AJ27" s="1">
        <f t="shared" si="20"/>
        <v>0</v>
      </c>
      <c r="AK27" s="1">
        <f t="shared" si="21"/>
        <v>0</v>
      </c>
      <c r="AL27" s="1">
        <f t="shared" si="22"/>
        <v>0</v>
      </c>
      <c r="AM27" s="1">
        <f t="shared" si="23"/>
        <v>0</v>
      </c>
      <c r="AN27" s="1">
        <f t="shared" si="24"/>
        <v>0</v>
      </c>
      <c r="AP27" s="1">
        <f t="shared" si="25"/>
        <v>1</v>
      </c>
      <c r="AQ27" s="1">
        <f t="shared" si="26"/>
        <v>0</v>
      </c>
      <c r="AR27" s="1">
        <f t="shared" si="27"/>
        <v>0</v>
      </c>
      <c r="AS27" s="1">
        <f t="shared" si="28"/>
        <v>0</v>
      </c>
      <c r="AT27" s="1">
        <f t="shared" si="29"/>
        <v>0</v>
      </c>
      <c r="AU27" s="1">
        <f t="shared" si="30"/>
        <v>0</v>
      </c>
      <c r="AV27" s="1">
        <f t="shared" si="31"/>
        <v>0</v>
      </c>
      <c r="AX27" s="1">
        <f t="shared" si="32"/>
        <v>0</v>
      </c>
      <c r="AY27" s="1">
        <f t="shared" si="33"/>
        <v>0</v>
      </c>
      <c r="AZ27" s="1">
        <f t="shared" si="34"/>
        <v>0</v>
      </c>
      <c r="BA27" s="1">
        <f t="shared" si="35"/>
        <v>0</v>
      </c>
      <c r="BB27" s="1">
        <f t="shared" si="36"/>
        <v>0</v>
      </c>
      <c r="BC27" s="1">
        <f t="shared" si="37"/>
        <v>0</v>
      </c>
      <c r="BD27" s="1">
        <f t="shared" si="38"/>
        <v>0</v>
      </c>
      <c r="BE27" s="1">
        <f t="shared" si="39"/>
        <v>0</v>
      </c>
      <c r="BF27" s="1">
        <f t="shared" si="40"/>
        <v>0</v>
      </c>
      <c r="BG27" s="1">
        <f t="shared" si="41"/>
        <v>0</v>
      </c>
      <c r="BH27" s="1">
        <f t="shared" si="42"/>
        <v>0</v>
      </c>
      <c r="BI27" s="1">
        <f t="shared" si="43"/>
        <v>0</v>
      </c>
      <c r="BJ27" s="1">
        <f t="shared" si="44"/>
        <v>0</v>
      </c>
      <c r="BK27" s="1">
        <f t="shared" si="45"/>
        <v>0</v>
      </c>
      <c r="BM27" s="1">
        <f t="shared" si="46"/>
        <v>3</v>
      </c>
      <c r="BN27" s="1">
        <f t="shared" si="47"/>
        <v>3</v>
      </c>
      <c r="BO27" s="1">
        <f t="shared" si="48"/>
        <v>0</v>
      </c>
      <c r="BP27" s="1">
        <f t="shared" si="49"/>
        <v>0</v>
      </c>
      <c r="BQ27" s="1">
        <f t="shared" si="50"/>
        <v>0</v>
      </c>
      <c r="BR27" s="1">
        <f t="shared" si="51"/>
        <v>0</v>
      </c>
      <c r="BS27" s="1">
        <f t="shared" si="52"/>
        <v>0</v>
      </c>
      <c r="BT27" s="1">
        <f t="shared" si="53"/>
        <v>0</v>
      </c>
      <c r="BU27" s="1">
        <f t="shared" si="54"/>
        <v>0</v>
      </c>
      <c r="BV27" s="1">
        <f t="shared" si="55"/>
        <v>0</v>
      </c>
      <c r="BW27" s="1">
        <f t="shared" si="56"/>
        <v>0</v>
      </c>
      <c r="BX27" s="1">
        <f t="shared" si="57"/>
        <v>0</v>
      </c>
      <c r="BY27" s="1">
        <f t="shared" si="58"/>
        <v>0</v>
      </c>
      <c r="BZ27" s="1">
        <f t="shared" si="59"/>
        <v>0</v>
      </c>
      <c r="CB27" s="1">
        <f t="shared" si="60"/>
        <v>0</v>
      </c>
      <c r="CC27" s="1">
        <f t="shared" si="61"/>
        <v>0</v>
      </c>
      <c r="CD27" s="1">
        <f t="shared" si="62"/>
        <v>0</v>
      </c>
      <c r="CE27" s="1">
        <f t="shared" si="63"/>
        <v>0</v>
      </c>
      <c r="CF27" s="1">
        <f t="shared" si="64"/>
        <v>0</v>
      </c>
      <c r="CG27" s="1">
        <f t="shared" si="65"/>
        <v>0</v>
      </c>
      <c r="CH27" s="1">
        <f t="shared" si="66"/>
        <v>0</v>
      </c>
      <c r="CI27" s="1">
        <f t="shared" si="67"/>
        <v>0</v>
      </c>
      <c r="CJ27" s="1">
        <f t="shared" si="68"/>
        <v>0</v>
      </c>
      <c r="CK27" s="1">
        <f t="shared" si="69"/>
        <v>0</v>
      </c>
      <c r="CL27" s="1">
        <f t="shared" si="70"/>
        <v>0</v>
      </c>
      <c r="CM27" s="1">
        <f t="shared" si="71"/>
        <v>0</v>
      </c>
      <c r="CN27" s="1">
        <f t="shared" si="72"/>
        <v>0</v>
      </c>
      <c r="CO27" s="1">
        <f t="shared" si="73"/>
        <v>0</v>
      </c>
      <c r="CQ27" s="1">
        <f t="shared" si="74"/>
        <v>3</v>
      </c>
      <c r="CR27" s="1">
        <f t="shared" si="75"/>
        <v>3</v>
      </c>
      <c r="CS27" s="1">
        <f t="shared" si="76"/>
        <v>0</v>
      </c>
      <c r="CT27" s="1">
        <f t="shared" si="77"/>
        <v>0</v>
      </c>
      <c r="CU27" s="1">
        <f t="shared" si="78"/>
        <v>0</v>
      </c>
      <c r="CV27" s="1">
        <f t="shared" si="79"/>
        <v>0</v>
      </c>
      <c r="CW27" s="1">
        <f t="shared" si="80"/>
        <v>0</v>
      </c>
      <c r="CX27" s="1">
        <f t="shared" si="81"/>
        <v>0</v>
      </c>
      <c r="CY27" s="1">
        <f t="shared" si="82"/>
        <v>0</v>
      </c>
      <c r="CZ27" s="1">
        <f t="shared" si="83"/>
        <v>0</v>
      </c>
      <c r="DA27" s="1">
        <f t="shared" si="84"/>
        <v>0</v>
      </c>
      <c r="DB27" s="1">
        <f t="shared" si="85"/>
        <v>0</v>
      </c>
      <c r="DC27" s="1">
        <f t="shared" si="86"/>
        <v>0</v>
      </c>
      <c r="DD27" s="1">
        <f t="shared" si="87"/>
        <v>0</v>
      </c>
      <c r="DF27" s="1">
        <f t="shared" si="88"/>
        <v>0</v>
      </c>
      <c r="DG27" s="1">
        <f t="shared" si="89"/>
        <v>0</v>
      </c>
      <c r="DH27" s="1">
        <f t="shared" si="90"/>
        <v>0</v>
      </c>
      <c r="DI27" s="1">
        <f t="shared" si="91"/>
        <v>0</v>
      </c>
      <c r="DJ27" s="1">
        <f t="shared" si="92"/>
        <v>0</v>
      </c>
      <c r="DK27" s="1">
        <f t="shared" si="93"/>
        <v>0</v>
      </c>
      <c r="DL27" s="1">
        <f t="shared" si="94"/>
        <v>1</v>
      </c>
      <c r="DM27" s="1">
        <f t="shared" si="95"/>
        <v>1</v>
      </c>
      <c r="DN27" s="1">
        <f t="shared" si="96"/>
        <v>0</v>
      </c>
      <c r="DO27" s="1">
        <f t="shared" si="97"/>
        <v>0</v>
      </c>
      <c r="DP27" s="1">
        <f t="shared" si="98"/>
        <v>0</v>
      </c>
      <c r="DQ27" s="1">
        <f t="shared" si="99"/>
        <v>0</v>
      </c>
      <c r="DR27" s="1">
        <f t="shared" si="100"/>
        <v>0</v>
      </c>
      <c r="DS27" s="1">
        <f t="shared" si="101"/>
        <v>0</v>
      </c>
    </row>
    <row r="28" spans="1:123" s="1" customFormat="1" ht="30" x14ac:dyDescent="0.25">
      <c r="A28" s="1">
        <v>12</v>
      </c>
      <c r="B28" s="2" t="s">
        <v>133</v>
      </c>
      <c r="C28" s="28" t="s">
        <v>376</v>
      </c>
      <c r="D28" s="29">
        <v>4</v>
      </c>
      <c r="E28" s="28" t="s">
        <v>377</v>
      </c>
      <c r="F28" s="29">
        <v>4</v>
      </c>
      <c r="G28" s="1">
        <v>3</v>
      </c>
      <c r="H28" s="1">
        <v>0</v>
      </c>
      <c r="I28" s="1">
        <v>1</v>
      </c>
      <c r="J28" s="1">
        <v>0</v>
      </c>
      <c r="K28" s="1">
        <v>0</v>
      </c>
      <c r="M28" s="1">
        <f t="shared" si="1"/>
        <v>4</v>
      </c>
      <c r="N28" s="1">
        <f t="shared" si="2"/>
        <v>4</v>
      </c>
      <c r="O28" s="1">
        <f t="shared" si="3"/>
        <v>3</v>
      </c>
      <c r="P28" s="1">
        <f t="shared" si="4"/>
        <v>3</v>
      </c>
      <c r="R28" s="1">
        <f t="shared" si="0"/>
        <v>0</v>
      </c>
      <c r="S28" s="1">
        <f t="shared" si="5"/>
        <v>0</v>
      </c>
      <c r="T28" s="1">
        <f t="shared" si="6"/>
        <v>0</v>
      </c>
      <c r="U28" s="1">
        <f t="shared" si="7"/>
        <v>0</v>
      </c>
      <c r="V28" s="1">
        <f t="shared" si="8"/>
        <v>0</v>
      </c>
      <c r="W28" s="1">
        <f t="shared" si="9"/>
        <v>0</v>
      </c>
      <c r="X28" s="1">
        <f t="shared" si="10"/>
        <v>0</v>
      </c>
      <c r="Z28" s="1">
        <f t="shared" si="11"/>
        <v>0</v>
      </c>
      <c r="AA28" s="1">
        <f t="shared" si="12"/>
        <v>0</v>
      </c>
      <c r="AB28" s="1">
        <f t="shared" si="13"/>
        <v>1</v>
      </c>
      <c r="AC28" s="1">
        <f t="shared" si="14"/>
        <v>0</v>
      </c>
      <c r="AD28" s="1">
        <f t="shared" si="15"/>
        <v>0</v>
      </c>
      <c r="AE28" s="1">
        <f t="shared" si="16"/>
        <v>0</v>
      </c>
      <c r="AF28" s="1">
        <f t="shared" si="17"/>
        <v>0</v>
      </c>
      <c r="AH28" s="1">
        <f t="shared" si="18"/>
        <v>0</v>
      </c>
      <c r="AI28" s="1">
        <f t="shared" si="19"/>
        <v>0</v>
      </c>
      <c r="AJ28" s="1">
        <f t="shared" si="20"/>
        <v>0</v>
      </c>
      <c r="AK28" s="1">
        <f t="shared" si="21"/>
        <v>0</v>
      </c>
      <c r="AL28" s="1">
        <f t="shared" si="22"/>
        <v>0</v>
      </c>
      <c r="AM28" s="1">
        <f t="shared" si="23"/>
        <v>0</v>
      </c>
      <c r="AN28" s="1">
        <f t="shared" si="24"/>
        <v>0</v>
      </c>
      <c r="AP28" s="1">
        <f t="shared" si="25"/>
        <v>0</v>
      </c>
      <c r="AQ28" s="1">
        <f t="shared" si="26"/>
        <v>0</v>
      </c>
      <c r="AR28" s="1">
        <f t="shared" si="27"/>
        <v>1</v>
      </c>
      <c r="AS28" s="1">
        <f t="shared" si="28"/>
        <v>0</v>
      </c>
      <c r="AT28" s="1">
        <f t="shared" si="29"/>
        <v>0</v>
      </c>
      <c r="AU28" s="1">
        <f t="shared" si="30"/>
        <v>0</v>
      </c>
      <c r="AV28" s="1">
        <f t="shared" si="31"/>
        <v>0</v>
      </c>
      <c r="AX28" s="1">
        <f t="shared" si="32"/>
        <v>0</v>
      </c>
      <c r="AY28" s="1">
        <f t="shared" si="33"/>
        <v>0</v>
      </c>
      <c r="AZ28" s="1">
        <f t="shared" si="34"/>
        <v>0</v>
      </c>
      <c r="BA28" s="1">
        <f t="shared" si="35"/>
        <v>0</v>
      </c>
      <c r="BB28" s="1">
        <f t="shared" si="36"/>
        <v>0</v>
      </c>
      <c r="BC28" s="1">
        <f t="shared" si="37"/>
        <v>0</v>
      </c>
      <c r="BD28" s="1">
        <f t="shared" si="38"/>
        <v>0</v>
      </c>
      <c r="BE28" s="1">
        <f t="shared" si="39"/>
        <v>0</v>
      </c>
      <c r="BF28" s="1">
        <f t="shared" si="40"/>
        <v>0</v>
      </c>
      <c r="BG28" s="1">
        <f t="shared" si="41"/>
        <v>0</v>
      </c>
      <c r="BH28" s="1">
        <f t="shared" si="42"/>
        <v>0</v>
      </c>
      <c r="BI28" s="1">
        <f t="shared" si="43"/>
        <v>0</v>
      </c>
      <c r="BJ28" s="1">
        <f t="shared" si="44"/>
        <v>0</v>
      </c>
      <c r="BK28" s="1">
        <f t="shared" si="45"/>
        <v>0</v>
      </c>
      <c r="BM28" s="1">
        <f t="shared" si="46"/>
        <v>0</v>
      </c>
      <c r="BN28" s="1">
        <f t="shared" si="47"/>
        <v>0</v>
      </c>
      <c r="BO28" s="1">
        <f t="shared" si="48"/>
        <v>0</v>
      </c>
      <c r="BP28" s="1">
        <f t="shared" si="49"/>
        <v>0</v>
      </c>
      <c r="BQ28" s="1">
        <f t="shared" si="50"/>
        <v>3</v>
      </c>
      <c r="BR28" s="1">
        <f t="shared" si="51"/>
        <v>3</v>
      </c>
      <c r="BS28" s="1">
        <f t="shared" si="52"/>
        <v>0</v>
      </c>
      <c r="BT28" s="1">
        <f t="shared" si="53"/>
        <v>0</v>
      </c>
      <c r="BU28" s="1">
        <f t="shared" si="54"/>
        <v>0</v>
      </c>
      <c r="BV28" s="1">
        <f t="shared" si="55"/>
        <v>0</v>
      </c>
      <c r="BW28" s="1">
        <f t="shared" si="56"/>
        <v>0</v>
      </c>
      <c r="BX28" s="1">
        <f t="shared" si="57"/>
        <v>0</v>
      </c>
      <c r="BY28" s="1">
        <f t="shared" si="58"/>
        <v>0</v>
      </c>
      <c r="BZ28" s="1">
        <f t="shared" si="59"/>
        <v>0</v>
      </c>
      <c r="CB28" s="1">
        <f t="shared" si="60"/>
        <v>0</v>
      </c>
      <c r="CC28" s="1">
        <f t="shared" si="61"/>
        <v>0</v>
      </c>
      <c r="CD28" s="1">
        <f t="shared" si="62"/>
        <v>0</v>
      </c>
      <c r="CE28" s="1">
        <f t="shared" si="63"/>
        <v>0</v>
      </c>
      <c r="CF28" s="1">
        <f t="shared" si="64"/>
        <v>0</v>
      </c>
      <c r="CG28" s="1">
        <f t="shared" si="65"/>
        <v>0</v>
      </c>
      <c r="CH28" s="1">
        <f t="shared" si="66"/>
        <v>0</v>
      </c>
      <c r="CI28" s="1">
        <f t="shared" si="67"/>
        <v>0</v>
      </c>
      <c r="CJ28" s="1">
        <f t="shared" si="68"/>
        <v>0</v>
      </c>
      <c r="CK28" s="1">
        <f t="shared" si="69"/>
        <v>0</v>
      </c>
      <c r="CL28" s="1">
        <f t="shared" si="70"/>
        <v>0</v>
      </c>
      <c r="CM28" s="1">
        <f t="shared" si="71"/>
        <v>0</v>
      </c>
      <c r="CN28" s="1">
        <f t="shared" si="72"/>
        <v>0</v>
      </c>
      <c r="CO28" s="1">
        <f t="shared" si="73"/>
        <v>0</v>
      </c>
      <c r="CQ28" s="1">
        <f t="shared" si="74"/>
        <v>0</v>
      </c>
      <c r="CR28" s="1">
        <f t="shared" si="75"/>
        <v>0</v>
      </c>
      <c r="CS28" s="1">
        <f t="shared" si="76"/>
        <v>0</v>
      </c>
      <c r="CT28" s="1">
        <f t="shared" si="77"/>
        <v>0</v>
      </c>
      <c r="CU28" s="1">
        <f t="shared" si="78"/>
        <v>3</v>
      </c>
      <c r="CV28" s="1">
        <f t="shared" si="79"/>
        <v>3</v>
      </c>
      <c r="CW28" s="1">
        <f t="shared" si="80"/>
        <v>0</v>
      </c>
      <c r="CX28" s="1">
        <f t="shared" si="81"/>
        <v>0</v>
      </c>
      <c r="CY28" s="1">
        <f t="shared" si="82"/>
        <v>0</v>
      </c>
      <c r="CZ28" s="1">
        <f t="shared" si="83"/>
        <v>0</v>
      </c>
      <c r="DA28" s="1">
        <f t="shared" si="84"/>
        <v>0</v>
      </c>
      <c r="DB28" s="1">
        <f t="shared" si="85"/>
        <v>0</v>
      </c>
      <c r="DC28" s="1">
        <f t="shared" si="86"/>
        <v>0</v>
      </c>
      <c r="DD28" s="1">
        <f t="shared" si="87"/>
        <v>0</v>
      </c>
      <c r="DF28" s="1">
        <f t="shared" si="88"/>
        <v>0</v>
      </c>
      <c r="DG28" s="1">
        <f t="shared" si="89"/>
        <v>0</v>
      </c>
      <c r="DH28" s="1">
        <f t="shared" si="90"/>
        <v>0</v>
      </c>
      <c r="DI28" s="1">
        <f t="shared" si="91"/>
        <v>0</v>
      </c>
      <c r="DJ28" s="1">
        <f t="shared" si="92"/>
        <v>0</v>
      </c>
      <c r="DK28" s="1">
        <f t="shared" si="93"/>
        <v>0</v>
      </c>
      <c r="DL28" s="1">
        <f t="shared" si="94"/>
        <v>1</v>
      </c>
      <c r="DM28" s="1">
        <f t="shared" si="95"/>
        <v>1</v>
      </c>
      <c r="DN28" s="1">
        <f t="shared" si="96"/>
        <v>0</v>
      </c>
      <c r="DO28" s="1">
        <f t="shared" si="97"/>
        <v>0</v>
      </c>
      <c r="DP28" s="1">
        <f t="shared" si="98"/>
        <v>0</v>
      </c>
      <c r="DQ28" s="1">
        <f t="shared" si="99"/>
        <v>0</v>
      </c>
      <c r="DR28" s="1">
        <f t="shared" si="100"/>
        <v>0</v>
      </c>
      <c r="DS28" s="1">
        <f t="shared" si="101"/>
        <v>0</v>
      </c>
    </row>
    <row r="29" spans="1:123" s="1" customFormat="1" x14ac:dyDescent="0.25">
      <c r="A29" s="1">
        <v>13</v>
      </c>
      <c r="B29" s="2" t="s">
        <v>10</v>
      </c>
      <c r="C29" s="28" t="s">
        <v>376</v>
      </c>
      <c r="D29" s="29">
        <v>4</v>
      </c>
      <c r="E29" s="28" t="s">
        <v>377</v>
      </c>
      <c r="F29" s="29">
        <v>4</v>
      </c>
      <c r="G29" s="1">
        <v>1</v>
      </c>
      <c r="H29" s="1">
        <v>0</v>
      </c>
      <c r="I29" s="1">
        <v>1</v>
      </c>
      <c r="J29" s="1">
        <v>0</v>
      </c>
      <c r="K29" s="1">
        <v>0</v>
      </c>
      <c r="M29" s="1">
        <f t="shared" si="1"/>
        <v>4</v>
      </c>
      <c r="N29" s="1">
        <f t="shared" si="2"/>
        <v>4</v>
      </c>
      <c r="O29" s="1">
        <f t="shared" si="3"/>
        <v>3</v>
      </c>
      <c r="P29" s="1">
        <f t="shared" si="4"/>
        <v>3</v>
      </c>
      <c r="R29" s="1">
        <f t="shared" si="0"/>
        <v>0</v>
      </c>
      <c r="S29" s="1">
        <f t="shared" si="5"/>
        <v>0</v>
      </c>
      <c r="T29" s="1">
        <f t="shared" si="6"/>
        <v>0</v>
      </c>
      <c r="U29" s="1">
        <f t="shared" si="7"/>
        <v>0</v>
      </c>
      <c r="V29" s="1">
        <f t="shared" si="8"/>
        <v>0</v>
      </c>
      <c r="W29" s="1">
        <f t="shared" si="9"/>
        <v>0</v>
      </c>
      <c r="X29" s="1">
        <f t="shared" si="10"/>
        <v>0</v>
      </c>
      <c r="Z29" s="1">
        <f t="shared" si="11"/>
        <v>1</v>
      </c>
      <c r="AA29" s="1">
        <f t="shared" si="12"/>
        <v>0</v>
      </c>
      <c r="AB29" s="1">
        <f t="shared" si="13"/>
        <v>0</v>
      </c>
      <c r="AC29" s="1">
        <f t="shared" si="14"/>
        <v>0</v>
      </c>
      <c r="AD29" s="1">
        <f t="shared" si="15"/>
        <v>0</v>
      </c>
      <c r="AE29" s="1">
        <f t="shared" si="16"/>
        <v>0</v>
      </c>
      <c r="AF29" s="1">
        <f t="shared" si="17"/>
        <v>0</v>
      </c>
      <c r="AH29" s="1">
        <f t="shared" si="18"/>
        <v>0</v>
      </c>
      <c r="AI29" s="1">
        <f t="shared" si="19"/>
        <v>0</v>
      </c>
      <c r="AJ29" s="1">
        <f t="shared" si="20"/>
        <v>0</v>
      </c>
      <c r="AK29" s="1">
        <f t="shared" si="21"/>
        <v>0</v>
      </c>
      <c r="AL29" s="1">
        <f t="shared" si="22"/>
        <v>0</v>
      </c>
      <c r="AM29" s="1">
        <f t="shared" si="23"/>
        <v>0</v>
      </c>
      <c r="AN29" s="1">
        <f t="shared" si="24"/>
        <v>0</v>
      </c>
      <c r="AP29" s="1">
        <f t="shared" si="25"/>
        <v>1</v>
      </c>
      <c r="AQ29" s="1">
        <f t="shared" si="26"/>
        <v>0</v>
      </c>
      <c r="AR29" s="1">
        <f t="shared" si="27"/>
        <v>0</v>
      </c>
      <c r="AS29" s="1">
        <f t="shared" si="28"/>
        <v>0</v>
      </c>
      <c r="AT29" s="1">
        <f t="shared" si="29"/>
        <v>0</v>
      </c>
      <c r="AU29" s="1">
        <f t="shared" si="30"/>
        <v>0</v>
      </c>
      <c r="AV29" s="1">
        <f t="shared" si="31"/>
        <v>0</v>
      </c>
      <c r="AX29" s="1">
        <f t="shared" si="32"/>
        <v>0</v>
      </c>
      <c r="AY29" s="1">
        <f t="shared" si="33"/>
        <v>0</v>
      </c>
      <c r="AZ29" s="1">
        <f t="shared" si="34"/>
        <v>0</v>
      </c>
      <c r="BA29" s="1">
        <f t="shared" si="35"/>
        <v>0</v>
      </c>
      <c r="BB29" s="1">
        <f t="shared" si="36"/>
        <v>0</v>
      </c>
      <c r="BC29" s="1">
        <f t="shared" si="37"/>
        <v>0</v>
      </c>
      <c r="BD29" s="1">
        <f t="shared" si="38"/>
        <v>0</v>
      </c>
      <c r="BE29" s="1">
        <f t="shared" si="39"/>
        <v>0</v>
      </c>
      <c r="BF29" s="1">
        <f t="shared" si="40"/>
        <v>0</v>
      </c>
      <c r="BG29" s="1">
        <f t="shared" si="41"/>
        <v>0</v>
      </c>
      <c r="BH29" s="1">
        <f t="shared" si="42"/>
        <v>0</v>
      </c>
      <c r="BI29" s="1">
        <f t="shared" si="43"/>
        <v>0</v>
      </c>
      <c r="BJ29" s="1">
        <f t="shared" si="44"/>
        <v>0</v>
      </c>
      <c r="BK29" s="1">
        <f t="shared" si="45"/>
        <v>0</v>
      </c>
      <c r="BM29" s="1">
        <f t="shared" si="46"/>
        <v>3</v>
      </c>
      <c r="BN29" s="1">
        <f t="shared" si="47"/>
        <v>3</v>
      </c>
      <c r="BO29" s="1">
        <f t="shared" si="48"/>
        <v>0</v>
      </c>
      <c r="BP29" s="1">
        <f t="shared" si="49"/>
        <v>0</v>
      </c>
      <c r="BQ29" s="1">
        <f t="shared" si="50"/>
        <v>0</v>
      </c>
      <c r="BR29" s="1">
        <f t="shared" si="51"/>
        <v>0</v>
      </c>
      <c r="BS29" s="1">
        <f t="shared" si="52"/>
        <v>0</v>
      </c>
      <c r="BT29" s="1">
        <f t="shared" si="53"/>
        <v>0</v>
      </c>
      <c r="BU29" s="1">
        <f t="shared" si="54"/>
        <v>0</v>
      </c>
      <c r="BV29" s="1">
        <f t="shared" si="55"/>
        <v>0</v>
      </c>
      <c r="BW29" s="1">
        <f t="shared" si="56"/>
        <v>0</v>
      </c>
      <c r="BX29" s="1">
        <f t="shared" si="57"/>
        <v>0</v>
      </c>
      <c r="BY29" s="1">
        <f t="shared" si="58"/>
        <v>0</v>
      </c>
      <c r="BZ29" s="1">
        <f t="shared" si="59"/>
        <v>0</v>
      </c>
      <c r="CB29" s="1">
        <f t="shared" si="60"/>
        <v>0</v>
      </c>
      <c r="CC29" s="1">
        <f t="shared" si="61"/>
        <v>0</v>
      </c>
      <c r="CD29" s="1">
        <f t="shared" si="62"/>
        <v>0</v>
      </c>
      <c r="CE29" s="1">
        <f t="shared" si="63"/>
        <v>0</v>
      </c>
      <c r="CF29" s="1">
        <f t="shared" si="64"/>
        <v>0</v>
      </c>
      <c r="CG29" s="1">
        <f t="shared" si="65"/>
        <v>0</v>
      </c>
      <c r="CH29" s="1">
        <f t="shared" si="66"/>
        <v>0</v>
      </c>
      <c r="CI29" s="1">
        <f t="shared" si="67"/>
        <v>0</v>
      </c>
      <c r="CJ29" s="1">
        <f t="shared" si="68"/>
        <v>0</v>
      </c>
      <c r="CK29" s="1">
        <f t="shared" si="69"/>
        <v>0</v>
      </c>
      <c r="CL29" s="1">
        <f t="shared" si="70"/>
        <v>0</v>
      </c>
      <c r="CM29" s="1">
        <f t="shared" si="71"/>
        <v>0</v>
      </c>
      <c r="CN29" s="1">
        <f t="shared" si="72"/>
        <v>0</v>
      </c>
      <c r="CO29" s="1">
        <f t="shared" si="73"/>
        <v>0</v>
      </c>
      <c r="CQ29" s="1">
        <f t="shared" si="74"/>
        <v>3</v>
      </c>
      <c r="CR29" s="1">
        <f t="shared" si="75"/>
        <v>3</v>
      </c>
      <c r="CS29" s="1">
        <f t="shared" si="76"/>
        <v>0</v>
      </c>
      <c r="CT29" s="1">
        <f t="shared" si="77"/>
        <v>0</v>
      </c>
      <c r="CU29" s="1">
        <f t="shared" si="78"/>
        <v>0</v>
      </c>
      <c r="CV29" s="1">
        <f t="shared" si="79"/>
        <v>0</v>
      </c>
      <c r="CW29" s="1">
        <f t="shared" si="80"/>
        <v>0</v>
      </c>
      <c r="CX29" s="1">
        <f t="shared" si="81"/>
        <v>0</v>
      </c>
      <c r="CY29" s="1">
        <f t="shared" si="82"/>
        <v>0</v>
      </c>
      <c r="CZ29" s="1">
        <f t="shared" si="83"/>
        <v>0</v>
      </c>
      <c r="DA29" s="1">
        <f t="shared" si="84"/>
        <v>0</v>
      </c>
      <c r="DB29" s="1">
        <f t="shared" si="85"/>
        <v>0</v>
      </c>
      <c r="DC29" s="1">
        <f t="shared" si="86"/>
        <v>0</v>
      </c>
      <c r="DD29" s="1">
        <f t="shared" si="87"/>
        <v>0</v>
      </c>
      <c r="DF29" s="1">
        <f t="shared" si="88"/>
        <v>0</v>
      </c>
      <c r="DG29" s="1">
        <f t="shared" si="89"/>
        <v>0</v>
      </c>
      <c r="DH29" s="1">
        <f t="shared" si="90"/>
        <v>0</v>
      </c>
      <c r="DI29" s="1">
        <f t="shared" si="91"/>
        <v>0</v>
      </c>
      <c r="DJ29" s="1">
        <f t="shared" si="92"/>
        <v>0</v>
      </c>
      <c r="DK29" s="1">
        <f t="shared" si="93"/>
        <v>0</v>
      </c>
      <c r="DL29" s="1">
        <f t="shared" si="94"/>
        <v>1</v>
      </c>
      <c r="DM29" s="1">
        <f t="shared" si="95"/>
        <v>1</v>
      </c>
      <c r="DN29" s="1">
        <f t="shared" si="96"/>
        <v>0</v>
      </c>
      <c r="DO29" s="1">
        <f t="shared" si="97"/>
        <v>0</v>
      </c>
      <c r="DP29" s="1">
        <f t="shared" si="98"/>
        <v>0</v>
      </c>
      <c r="DQ29" s="1">
        <f t="shared" si="99"/>
        <v>0</v>
      </c>
      <c r="DR29" s="1">
        <f t="shared" si="100"/>
        <v>0</v>
      </c>
      <c r="DS29" s="1">
        <f t="shared" si="101"/>
        <v>0</v>
      </c>
    </row>
    <row r="30" spans="1:123" s="1" customFormat="1" ht="75" x14ac:dyDescent="0.25">
      <c r="A30" s="1">
        <v>14</v>
      </c>
      <c r="B30" s="2" t="s">
        <v>11</v>
      </c>
      <c r="C30" s="28" t="s">
        <v>376</v>
      </c>
      <c r="D30" s="29">
        <v>4</v>
      </c>
      <c r="E30" s="28" t="s">
        <v>377</v>
      </c>
      <c r="F30" s="29">
        <v>4</v>
      </c>
      <c r="G30" s="1">
        <v>7</v>
      </c>
      <c r="H30" s="1">
        <v>0</v>
      </c>
      <c r="I30" s="1">
        <v>0</v>
      </c>
      <c r="J30" s="1">
        <v>1</v>
      </c>
      <c r="K30" s="1">
        <v>0</v>
      </c>
      <c r="M30" s="1">
        <f t="shared" si="1"/>
        <v>4</v>
      </c>
      <c r="N30" s="1">
        <f t="shared" si="2"/>
        <v>4</v>
      </c>
      <c r="O30" s="1">
        <f t="shared" si="3"/>
        <v>3</v>
      </c>
      <c r="P30" s="1">
        <f t="shared" si="4"/>
        <v>3</v>
      </c>
      <c r="R30" s="1">
        <f t="shared" si="0"/>
        <v>0</v>
      </c>
      <c r="S30" s="1">
        <f t="shared" si="5"/>
        <v>0</v>
      </c>
      <c r="T30" s="1">
        <f t="shared" si="6"/>
        <v>0</v>
      </c>
      <c r="U30" s="1">
        <f t="shared" si="7"/>
        <v>0</v>
      </c>
      <c r="V30" s="1">
        <f t="shared" si="8"/>
        <v>0</v>
      </c>
      <c r="W30" s="1">
        <f t="shared" si="9"/>
        <v>0</v>
      </c>
      <c r="X30" s="1">
        <f t="shared" si="10"/>
        <v>0</v>
      </c>
      <c r="Z30" s="1">
        <f t="shared" si="11"/>
        <v>0</v>
      </c>
      <c r="AA30" s="1">
        <f t="shared" si="12"/>
        <v>0</v>
      </c>
      <c r="AB30" s="1">
        <f t="shared" si="13"/>
        <v>0</v>
      </c>
      <c r="AC30" s="1">
        <f t="shared" si="14"/>
        <v>0</v>
      </c>
      <c r="AD30" s="1">
        <f t="shared" si="15"/>
        <v>0</v>
      </c>
      <c r="AE30" s="1">
        <f t="shared" si="16"/>
        <v>0</v>
      </c>
      <c r="AF30" s="1">
        <f t="shared" si="17"/>
        <v>0</v>
      </c>
      <c r="AH30" s="1">
        <f t="shared" si="18"/>
        <v>0</v>
      </c>
      <c r="AI30" s="1">
        <f t="shared" si="19"/>
        <v>0</v>
      </c>
      <c r="AJ30" s="1">
        <f t="shared" si="20"/>
        <v>0</v>
      </c>
      <c r="AK30" s="1">
        <f t="shared" si="21"/>
        <v>0</v>
      </c>
      <c r="AL30" s="1">
        <f t="shared" si="22"/>
        <v>0</v>
      </c>
      <c r="AM30" s="1">
        <f t="shared" si="23"/>
        <v>0</v>
      </c>
      <c r="AN30" s="1">
        <f t="shared" si="24"/>
        <v>1</v>
      </c>
      <c r="AP30" s="1">
        <f t="shared" si="25"/>
        <v>0</v>
      </c>
      <c r="AQ30" s="1">
        <f t="shared" si="26"/>
        <v>0</v>
      </c>
      <c r="AR30" s="1">
        <f t="shared" si="27"/>
        <v>0</v>
      </c>
      <c r="AS30" s="1">
        <f t="shared" si="28"/>
        <v>0</v>
      </c>
      <c r="AT30" s="1">
        <f t="shared" si="29"/>
        <v>0</v>
      </c>
      <c r="AU30" s="1">
        <f t="shared" si="30"/>
        <v>0</v>
      </c>
      <c r="AV30" s="1">
        <f t="shared" si="31"/>
        <v>1</v>
      </c>
      <c r="AX30" s="1">
        <f t="shared" si="32"/>
        <v>0</v>
      </c>
      <c r="AY30" s="1">
        <f t="shared" si="33"/>
        <v>0</v>
      </c>
      <c r="AZ30" s="1">
        <f t="shared" si="34"/>
        <v>0</v>
      </c>
      <c r="BA30" s="1">
        <f t="shared" si="35"/>
        <v>0</v>
      </c>
      <c r="BB30" s="1">
        <f t="shared" si="36"/>
        <v>0</v>
      </c>
      <c r="BC30" s="1">
        <f t="shared" si="37"/>
        <v>0</v>
      </c>
      <c r="BD30" s="1">
        <f t="shared" si="38"/>
        <v>0</v>
      </c>
      <c r="BE30" s="1">
        <f t="shared" si="39"/>
        <v>0</v>
      </c>
      <c r="BF30" s="1">
        <f t="shared" si="40"/>
        <v>0</v>
      </c>
      <c r="BG30" s="1">
        <f t="shared" si="41"/>
        <v>0</v>
      </c>
      <c r="BH30" s="1">
        <f t="shared" si="42"/>
        <v>0</v>
      </c>
      <c r="BI30" s="1">
        <f t="shared" si="43"/>
        <v>0</v>
      </c>
      <c r="BJ30" s="1">
        <f t="shared" si="44"/>
        <v>0</v>
      </c>
      <c r="BK30" s="1">
        <f t="shared" si="45"/>
        <v>0</v>
      </c>
      <c r="BM30" s="1">
        <f t="shared" si="46"/>
        <v>0</v>
      </c>
      <c r="BN30" s="1">
        <f t="shared" si="47"/>
        <v>0</v>
      </c>
      <c r="BO30" s="1">
        <f t="shared" si="48"/>
        <v>0</v>
      </c>
      <c r="BP30" s="1">
        <f t="shared" si="49"/>
        <v>0</v>
      </c>
      <c r="BQ30" s="1">
        <f t="shared" si="50"/>
        <v>0</v>
      </c>
      <c r="BR30" s="1">
        <f t="shared" si="51"/>
        <v>0</v>
      </c>
      <c r="BS30" s="1">
        <f t="shared" si="52"/>
        <v>0</v>
      </c>
      <c r="BT30" s="1">
        <f t="shared" si="53"/>
        <v>0</v>
      </c>
      <c r="BU30" s="1">
        <f t="shared" si="54"/>
        <v>0</v>
      </c>
      <c r="BV30" s="1">
        <f t="shared" si="55"/>
        <v>0</v>
      </c>
      <c r="BW30" s="1">
        <f t="shared" si="56"/>
        <v>0</v>
      </c>
      <c r="BX30" s="1">
        <f t="shared" si="57"/>
        <v>0</v>
      </c>
      <c r="BY30" s="1">
        <f t="shared" si="58"/>
        <v>0</v>
      </c>
      <c r="BZ30" s="1">
        <f t="shared" si="59"/>
        <v>0</v>
      </c>
      <c r="CB30" s="1">
        <f t="shared" si="60"/>
        <v>0</v>
      </c>
      <c r="CC30" s="1">
        <f t="shared" si="61"/>
        <v>0</v>
      </c>
      <c r="CD30" s="1">
        <f t="shared" si="62"/>
        <v>0</v>
      </c>
      <c r="CE30" s="1">
        <f t="shared" si="63"/>
        <v>0</v>
      </c>
      <c r="CF30" s="1">
        <f t="shared" si="64"/>
        <v>0</v>
      </c>
      <c r="CG30" s="1">
        <f t="shared" si="65"/>
        <v>0</v>
      </c>
      <c r="CH30" s="1">
        <f t="shared" si="66"/>
        <v>0</v>
      </c>
      <c r="CI30" s="1">
        <f t="shared" si="67"/>
        <v>0</v>
      </c>
      <c r="CJ30" s="1">
        <f t="shared" si="68"/>
        <v>0</v>
      </c>
      <c r="CK30" s="1">
        <f t="shared" si="69"/>
        <v>0</v>
      </c>
      <c r="CL30" s="1">
        <f t="shared" si="70"/>
        <v>0</v>
      </c>
      <c r="CM30" s="1">
        <f t="shared" si="71"/>
        <v>0</v>
      </c>
      <c r="CN30" s="1">
        <f t="shared" si="72"/>
        <v>3</v>
      </c>
      <c r="CO30" s="1">
        <f t="shared" si="73"/>
        <v>3</v>
      </c>
      <c r="CQ30" s="1">
        <f t="shared" si="74"/>
        <v>0</v>
      </c>
      <c r="CR30" s="1">
        <f t="shared" si="75"/>
        <v>0</v>
      </c>
      <c r="CS30" s="1">
        <f t="shared" si="76"/>
        <v>0</v>
      </c>
      <c r="CT30" s="1">
        <f t="shared" si="77"/>
        <v>0</v>
      </c>
      <c r="CU30" s="1">
        <f t="shared" si="78"/>
        <v>0</v>
      </c>
      <c r="CV30" s="1">
        <f t="shared" si="79"/>
        <v>0</v>
      </c>
      <c r="CW30" s="1">
        <f t="shared" si="80"/>
        <v>0</v>
      </c>
      <c r="CX30" s="1">
        <f t="shared" si="81"/>
        <v>0</v>
      </c>
      <c r="CY30" s="1">
        <f t="shared" si="82"/>
        <v>0</v>
      </c>
      <c r="CZ30" s="1">
        <f t="shared" si="83"/>
        <v>0</v>
      </c>
      <c r="DA30" s="1">
        <f t="shared" si="84"/>
        <v>0</v>
      </c>
      <c r="DB30" s="1">
        <f t="shared" si="85"/>
        <v>0</v>
      </c>
      <c r="DC30" s="1">
        <f t="shared" si="86"/>
        <v>3</v>
      </c>
      <c r="DD30" s="1">
        <f t="shared" si="87"/>
        <v>3</v>
      </c>
      <c r="DF30" s="1">
        <f t="shared" si="88"/>
        <v>0</v>
      </c>
      <c r="DG30" s="1">
        <f t="shared" si="89"/>
        <v>0</v>
      </c>
      <c r="DH30" s="1">
        <f t="shared" si="90"/>
        <v>0</v>
      </c>
      <c r="DI30" s="1">
        <f t="shared" si="91"/>
        <v>0</v>
      </c>
      <c r="DJ30" s="1">
        <f t="shared" si="92"/>
        <v>0</v>
      </c>
      <c r="DK30" s="1">
        <f t="shared" si="93"/>
        <v>0</v>
      </c>
      <c r="DL30" s="1">
        <f t="shared" si="94"/>
        <v>1</v>
      </c>
      <c r="DM30" s="1">
        <f t="shared" si="95"/>
        <v>1</v>
      </c>
      <c r="DN30" s="1">
        <f t="shared" si="96"/>
        <v>0</v>
      </c>
      <c r="DO30" s="1">
        <f t="shared" si="97"/>
        <v>0</v>
      </c>
      <c r="DP30" s="1">
        <f t="shared" si="98"/>
        <v>0</v>
      </c>
      <c r="DQ30" s="1">
        <f t="shared" si="99"/>
        <v>0</v>
      </c>
      <c r="DR30" s="1">
        <f t="shared" si="100"/>
        <v>0</v>
      </c>
      <c r="DS30" s="1">
        <f t="shared" si="101"/>
        <v>0</v>
      </c>
    </row>
    <row r="31" spans="1:123" s="1" customFormat="1" ht="45" x14ac:dyDescent="0.25">
      <c r="A31" s="1">
        <v>15</v>
      </c>
      <c r="B31" s="2" t="s">
        <v>12</v>
      </c>
      <c r="C31" s="28" t="s">
        <v>376</v>
      </c>
      <c r="D31" s="29">
        <v>4</v>
      </c>
      <c r="E31" s="28" t="s">
        <v>377</v>
      </c>
      <c r="F31" s="29">
        <v>4</v>
      </c>
      <c r="G31" s="1">
        <v>5</v>
      </c>
      <c r="H31" s="1">
        <v>1</v>
      </c>
      <c r="I31" s="1">
        <v>0</v>
      </c>
      <c r="J31" s="1">
        <v>0</v>
      </c>
      <c r="K31" s="1">
        <v>0</v>
      </c>
      <c r="M31" s="1">
        <f t="shared" si="1"/>
        <v>4</v>
      </c>
      <c r="N31" s="1">
        <f t="shared" si="2"/>
        <v>4</v>
      </c>
      <c r="O31" s="1">
        <f t="shared" si="3"/>
        <v>3</v>
      </c>
      <c r="P31" s="1">
        <f t="shared" si="4"/>
        <v>3</v>
      </c>
      <c r="R31" s="1">
        <f t="shared" si="0"/>
        <v>0</v>
      </c>
      <c r="S31" s="1">
        <f t="shared" si="5"/>
        <v>0</v>
      </c>
      <c r="T31" s="1">
        <f t="shared" si="6"/>
        <v>0</v>
      </c>
      <c r="U31" s="1">
        <f t="shared" si="7"/>
        <v>0</v>
      </c>
      <c r="V31" s="1">
        <f t="shared" si="8"/>
        <v>1</v>
      </c>
      <c r="W31" s="1">
        <f t="shared" si="9"/>
        <v>0</v>
      </c>
      <c r="X31" s="1">
        <f t="shared" si="10"/>
        <v>0</v>
      </c>
      <c r="Z31" s="1">
        <f t="shared" si="11"/>
        <v>0</v>
      </c>
      <c r="AA31" s="1">
        <f t="shared" si="12"/>
        <v>0</v>
      </c>
      <c r="AB31" s="1">
        <f t="shared" si="13"/>
        <v>0</v>
      </c>
      <c r="AC31" s="1">
        <f t="shared" si="14"/>
        <v>0</v>
      </c>
      <c r="AD31" s="1">
        <f t="shared" si="15"/>
        <v>0</v>
      </c>
      <c r="AE31" s="1">
        <f t="shared" si="16"/>
        <v>0</v>
      </c>
      <c r="AF31" s="1">
        <f t="shared" si="17"/>
        <v>0</v>
      </c>
      <c r="AH31" s="1">
        <f t="shared" si="18"/>
        <v>0</v>
      </c>
      <c r="AI31" s="1">
        <f t="shared" si="19"/>
        <v>0</v>
      </c>
      <c r="AJ31" s="1">
        <f t="shared" si="20"/>
        <v>0</v>
      </c>
      <c r="AK31" s="1">
        <f t="shared" si="21"/>
        <v>0</v>
      </c>
      <c r="AL31" s="1">
        <f t="shared" si="22"/>
        <v>0</v>
      </c>
      <c r="AM31" s="1">
        <f t="shared" si="23"/>
        <v>0</v>
      </c>
      <c r="AN31" s="1">
        <f t="shared" si="24"/>
        <v>0</v>
      </c>
      <c r="AP31" s="1">
        <f t="shared" si="25"/>
        <v>0</v>
      </c>
      <c r="AQ31" s="1">
        <f t="shared" si="26"/>
        <v>0</v>
      </c>
      <c r="AR31" s="1">
        <f t="shared" si="27"/>
        <v>0</v>
      </c>
      <c r="AS31" s="1">
        <f t="shared" si="28"/>
        <v>0</v>
      </c>
      <c r="AT31" s="1">
        <f t="shared" si="29"/>
        <v>1</v>
      </c>
      <c r="AU31" s="1">
        <f t="shared" si="30"/>
        <v>0</v>
      </c>
      <c r="AV31" s="1">
        <f t="shared" si="31"/>
        <v>0</v>
      </c>
      <c r="AX31" s="1">
        <f t="shared" si="32"/>
        <v>0</v>
      </c>
      <c r="AY31" s="1">
        <f t="shared" si="33"/>
        <v>0</v>
      </c>
      <c r="AZ31" s="1">
        <f t="shared" si="34"/>
        <v>0</v>
      </c>
      <c r="BA31" s="1">
        <f t="shared" si="35"/>
        <v>0</v>
      </c>
      <c r="BB31" s="1">
        <f t="shared" si="36"/>
        <v>0</v>
      </c>
      <c r="BC31" s="1">
        <f t="shared" si="37"/>
        <v>0</v>
      </c>
      <c r="BD31" s="1">
        <f t="shared" si="38"/>
        <v>0</v>
      </c>
      <c r="BE31" s="1">
        <f t="shared" si="39"/>
        <v>0</v>
      </c>
      <c r="BF31" s="1">
        <f t="shared" si="40"/>
        <v>3</v>
      </c>
      <c r="BG31" s="1">
        <f t="shared" si="41"/>
        <v>3</v>
      </c>
      <c r="BH31" s="1">
        <f t="shared" si="42"/>
        <v>0</v>
      </c>
      <c r="BI31" s="1">
        <f t="shared" si="43"/>
        <v>0</v>
      </c>
      <c r="BJ31" s="1">
        <f t="shared" si="44"/>
        <v>0</v>
      </c>
      <c r="BK31" s="1">
        <f t="shared" si="45"/>
        <v>0</v>
      </c>
      <c r="BM31" s="1">
        <f t="shared" si="46"/>
        <v>0</v>
      </c>
      <c r="BN31" s="1">
        <f t="shared" si="47"/>
        <v>0</v>
      </c>
      <c r="BO31" s="1">
        <f t="shared" si="48"/>
        <v>0</v>
      </c>
      <c r="BP31" s="1">
        <f t="shared" si="49"/>
        <v>0</v>
      </c>
      <c r="BQ31" s="1">
        <f t="shared" si="50"/>
        <v>0</v>
      </c>
      <c r="BR31" s="1">
        <f t="shared" si="51"/>
        <v>0</v>
      </c>
      <c r="BS31" s="1">
        <f t="shared" si="52"/>
        <v>0</v>
      </c>
      <c r="BT31" s="1">
        <f t="shared" si="53"/>
        <v>0</v>
      </c>
      <c r="BU31" s="1">
        <f t="shared" si="54"/>
        <v>0</v>
      </c>
      <c r="BV31" s="1">
        <f t="shared" si="55"/>
        <v>0</v>
      </c>
      <c r="BW31" s="1">
        <f t="shared" si="56"/>
        <v>0</v>
      </c>
      <c r="BX31" s="1">
        <f t="shared" si="57"/>
        <v>0</v>
      </c>
      <c r="BY31" s="1">
        <f t="shared" si="58"/>
        <v>0</v>
      </c>
      <c r="BZ31" s="1">
        <f t="shared" si="59"/>
        <v>0</v>
      </c>
      <c r="CB31" s="1">
        <f t="shared" si="60"/>
        <v>0</v>
      </c>
      <c r="CC31" s="1">
        <f t="shared" si="61"/>
        <v>0</v>
      </c>
      <c r="CD31" s="1">
        <f t="shared" si="62"/>
        <v>0</v>
      </c>
      <c r="CE31" s="1">
        <f t="shared" si="63"/>
        <v>0</v>
      </c>
      <c r="CF31" s="1">
        <f t="shared" si="64"/>
        <v>0</v>
      </c>
      <c r="CG31" s="1">
        <f t="shared" si="65"/>
        <v>0</v>
      </c>
      <c r="CH31" s="1">
        <f t="shared" si="66"/>
        <v>0</v>
      </c>
      <c r="CI31" s="1">
        <f t="shared" si="67"/>
        <v>0</v>
      </c>
      <c r="CJ31" s="1">
        <f t="shared" si="68"/>
        <v>0</v>
      </c>
      <c r="CK31" s="1">
        <f t="shared" si="69"/>
        <v>0</v>
      </c>
      <c r="CL31" s="1">
        <f t="shared" si="70"/>
        <v>0</v>
      </c>
      <c r="CM31" s="1">
        <f t="shared" si="71"/>
        <v>0</v>
      </c>
      <c r="CN31" s="1">
        <f t="shared" si="72"/>
        <v>0</v>
      </c>
      <c r="CO31" s="1">
        <f t="shared" si="73"/>
        <v>0</v>
      </c>
      <c r="CQ31" s="1">
        <f t="shared" si="74"/>
        <v>0</v>
      </c>
      <c r="CR31" s="1">
        <f t="shared" si="75"/>
        <v>0</v>
      </c>
      <c r="CS31" s="1">
        <f t="shared" si="76"/>
        <v>0</v>
      </c>
      <c r="CT31" s="1">
        <f t="shared" si="77"/>
        <v>0</v>
      </c>
      <c r="CU31" s="1">
        <f t="shared" si="78"/>
        <v>0</v>
      </c>
      <c r="CV31" s="1">
        <f t="shared" si="79"/>
        <v>0</v>
      </c>
      <c r="CW31" s="1">
        <f t="shared" si="80"/>
        <v>0</v>
      </c>
      <c r="CX31" s="1">
        <f t="shared" si="81"/>
        <v>0</v>
      </c>
      <c r="CY31" s="1">
        <f t="shared" si="82"/>
        <v>3</v>
      </c>
      <c r="CZ31" s="1">
        <f t="shared" si="83"/>
        <v>3</v>
      </c>
      <c r="DA31" s="1">
        <f t="shared" si="84"/>
        <v>0</v>
      </c>
      <c r="DB31" s="1">
        <f t="shared" si="85"/>
        <v>0</v>
      </c>
      <c r="DC31" s="1">
        <f t="shared" si="86"/>
        <v>0</v>
      </c>
      <c r="DD31" s="1">
        <f t="shared" si="87"/>
        <v>0</v>
      </c>
      <c r="DF31" s="1">
        <f t="shared" si="88"/>
        <v>0</v>
      </c>
      <c r="DG31" s="1">
        <f t="shared" si="89"/>
        <v>0</v>
      </c>
      <c r="DH31" s="1">
        <f t="shared" si="90"/>
        <v>0</v>
      </c>
      <c r="DI31" s="1">
        <f t="shared" si="91"/>
        <v>0</v>
      </c>
      <c r="DJ31" s="1">
        <f t="shared" si="92"/>
        <v>0</v>
      </c>
      <c r="DK31" s="1">
        <f t="shared" si="93"/>
        <v>0</v>
      </c>
      <c r="DL31" s="1">
        <f t="shared" si="94"/>
        <v>1</v>
      </c>
      <c r="DM31" s="1">
        <f t="shared" si="95"/>
        <v>1</v>
      </c>
      <c r="DN31" s="1">
        <f t="shared" si="96"/>
        <v>0</v>
      </c>
      <c r="DO31" s="1">
        <f t="shared" si="97"/>
        <v>0</v>
      </c>
      <c r="DP31" s="1">
        <f t="shared" si="98"/>
        <v>0</v>
      </c>
      <c r="DQ31" s="1">
        <f t="shared" si="99"/>
        <v>0</v>
      </c>
      <c r="DR31" s="1">
        <f t="shared" si="100"/>
        <v>0</v>
      </c>
      <c r="DS31" s="1">
        <f t="shared" si="101"/>
        <v>0</v>
      </c>
    </row>
    <row r="32" spans="1:123" s="1" customFormat="1" ht="30" x14ac:dyDescent="0.25">
      <c r="A32" s="1">
        <v>16</v>
      </c>
      <c r="B32" s="2" t="s">
        <v>134</v>
      </c>
      <c r="C32" s="28" t="s">
        <v>376</v>
      </c>
      <c r="D32" s="29">
        <v>4</v>
      </c>
      <c r="E32" s="28" t="s">
        <v>377</v>
      </c>
      <c r="F32" s="29">
        <v>4</v>
      </c>
      <c r="G32" s="1">
        <v>1</v>
      </c>
      <c r="H32" s="1">
        <v>1</v>
      </c>
      <c r="I32" s="1">
        <v>0</v>
      </c>
      <c r="J32" s="1">
        <v>0</v>
      </c>
      <c r="K32" s="1">
        <v>0</v>
      </c>
      <c r="M32" s="1">
        <f t="shared" si="1"/>
        <v>4</v>
      </c>
      <c r="N32" s="1">
        <f t="shared" si="2"/>
        <v>4</v>
      </c>
      <c r="O32" s="1">
        <f t="shared" si="3"/>
        <v>3</v>
      </c>
      <c r="P32" s="1">
        <f t="shared" si="4"/>
        <v>3</v>
      </c>
      <c r="R32" s="1">
        <f t="shared" si="0"/>
        <v>1</v>
      </c>
      <c r="S32" s="1">
        <f t="shared" si="5"/>
        <v>0</v>
      </c>
      <c r="T32" s="1">
        <f t="shared" si="6"/>
        <v>0</v>
      </c>
      <c r="U32" s="1">
        <f t="shared" si="7"/>
        <v>0</v>
      </c>
      <c r="V32" s="1">
        <f t="shared" si="8"/>
        <v>0</v>
      </c>
      <c r="W32" s="1">
        <f t="shared" si="9"/>
        <v>0</v>
      </c>
      <c r="X32" s="1">
        <f t="shared" si="10"/>
        <v>0</v>
      </c>
      <c r="Z32" s="1">
        <f t="shared" si="11"/>
        <v>0</v>
      </c>
      <c r="AA32" s="1">
        <f t="shared" si="12"/>
        <v>0</v>
      </c>
      <c r="AB32" s="1">
        <f t="shared" si="13"/>
        <v>0</v>
      </c>
      <c r="AC32" s="1">
        <f t="shared" si="14"/>
        <v>0</v>
      </c>
      <c r="AD32" s="1">
        <f t="shared" si="15"/>
        <v>0</v>
      </c>
      <c r="AE32" s="1">
        <f t="shared" si="16"/>
        <v>0</v>
      </c>
      <c r="AF32" s="1">
        <f t="shared" si="17"/>
        <v>0</v>
      </c>
      <c r="AH32" s="1">
        <f t="shared" si="18"/>
        <v>0</v>
      </c>
      <c r="AI32" s="1">
        <f t="shared" si="19"/>
        <v>0</v>
      </c>
      <c r="AJ32" s="1">
        <f t="shared" si="20"/>
        <v>0</v>
      </c>
      <c r="AK32" s="1">
        <f t="shared" si="21"/>
        <v>0</v>
      </c>
      <c r="AL32" s="1">
        <f t="shared" si="22"/>
        <v>0</v>
      </c>
      <c r="AM32" s="1">
        <f t="shared" si="23"/>
        <v>0</v>
      </c>
      <c r="AN32" s="1">
        <f t="shared" si="24"/>
        <v>0</v>
      </c>
      <c r="AP32" s="1">
        <f t="shared" si="25"/>
        <v>1</v>
      </c>
      <c r="AQ32" s="1">
        <f t="shared" si="26"/>
        <v>0</v>
      </c>
      <c r="AR32" s="1">
        <f t="shared" si="27"/>
        <v>0</v>
      </c>
      <c r="AS32" s="1">
        <f t="shared" si="28"/>
        <v>0</v>
      </c>
      <c r="AT32" s="1">
        <f t="shared" si="29"/>
        <v>0</v>
      </c>
      <c r="AU32" s="1">
        <f t="shared" si="30"/>
        <v>0</v>
      </c>
      <c r="AV32" s="1">
        <f t="shared" si="31"/>
        <v>0</v>
      </c>
      <c r="AX32" s="1">
        <f t="shared" si="32"/>
        <v>3</v>
      </c>
      <c r="AY32" s="1">
        <f t="shared" si="33"/>
        <v>3</v>
      </c>
      <c r="AZ32" s="1">
        <f t="shared" si="34"/>
        <v>0</v>
      </c>
      <c r="BA32" s="1">
        <f t="shared" si="35"/>
        <v>0</v>
      </c>
      <c r="BB32" s="1">
        <f t="shared" si="36"/>
        <v>0</v>
      </c>
      <c r="BC32" s="1">
        <f t="shared" si="37"/>
        <v>0</v>
      </c>
      <c r="BD32" s="1">
        <f t="shared" si="38"/>
        <v>0</v>
      </c>
      <c r="BE32" s="1">
        <f t="shared" si="39"/>
        <v>0</v>
      </c>
      <c r="BF32" s="1">
        <f t="shared" si="40"/>
        <v>0</v>
      </c>
      <c r="BG32" s="1">
        <f t="shared" si="41"/>
        <v>0</v>
      </c>
      <c r="BH32" s="1">
        <f t="shared" si="42"/>
        <v>0</v>
      </c>
      <c r="BI32" s="1">
        <f t="shared" si="43"/>
        <v>0</v>
      </c>
      <c r="BJ32" s="1">
        <f t="shared" si="44"/>
        <v>0</v>
      </c>
      <c r="BK32" s="1">
        <f t="shared" si="45"/>
        <v>0</v>
      </c>
      <c r="BM32" s="1">
        <f t="shared" si="46"/>
        <v>0</v>
      </c>
      <c r="BN32" s="1">
        <f t="shared" si="47"/>
        <v>0</v>
      </c>
      <c r="BO32" s="1">
        <f t="shared" si="48"/>
        <v>0</v>
      </c>
      <c r="BP32" s="1">
        <f t="shared" si="49"/>
        <v>0</v>
      </c>
      <c r="BQ32" s="1">
        <f t="shared" si="50"/>
        <v>0</v>
      </c>
      <c r="BR32" s="1">
        <f t="shared" si="51"/>
        <v>0</v>
      </c>
      <c r="BS32" s="1">
        <f t="shared" si="52"/>
        <v>0</v>
      </c>
      <c r="BT32" s="1">
        <f t="shared" si="53"/>
        <v>0</v>
      </c>
      <c r="BU32" s="1">
        <f t="shared" si="54"/>
        <v>0</v>
      </c>
      <c r="BV32" s="1">
        <f t="shared" si="55"/>
        <v>0</v>
      </c>
      <c r="BW32" s="1">
        <f t="shared" si="56"/>
        <v>0</v>
      </c>
      <c r="BX32" s="1">
        <f t="shared" si="57"/>
        <v>0</v>
      </c>
      <c r="BY32" s="1">
        <f t="shared" si="58"/>
        <v>0</v>
      </c>
      <c r="BZ32" s="1">
        <f t="shared" si="59"/>
        <v>0</v>
      </c>
      <c r="CB32" s="1">
        <f t="shared" si="60"/>
        <v>0</v>
      </c>
      <c r="CC32" s="1">
        <f t="shared" si="61"/>
        <v>0</v>
      </c>
      <c r="CD32" s="1">
        <f t="shared" si="62"/>
        <v>0</v>
      </c>
      <c r="CE32" s="1">
        <f t="shared" si="63"/>
        <v>0</v>
      </c>
      <c r="CF32" s="1">
        <f t="shared" si="64"/>
        <v>0</v>
      </c>
      <c r="CG32" s="1">
        <f t="shared" si="65"/>
        <v>0</v>
      </c>
      <c r="CH32" s="1">
        <f t="shared" si="66"/>
        <v>0</v>
      </c>
      <c r="CI32" s="1">
        <f t="shared" si="67"/>
        <v>0</v>
      </c>
      <c r="CJ32" s="1">
        <f t="shared" si="68"/>
        <v>0</v>
      </c>
      <c r="CK32" s="1">
        <f t="shared" si="69"/>
        <v>0</v>
      </c>
      <c r="CL32" s="1">
        <f t="shared" si="70"/>
        <v>0</v>
      </c>
      <c r="CM32" s="1">
        <f t="shared" si="71"/>
        <v>0</v>
      </c>
      <c r="CN32" s="1">
        <f t="shared" si="72"/>
        <v>0</v>
      </c>
      <c r="CO32" s="1">
        <f t="shared" si="73"/>
        <v>0</v>
      </c>
      <c r="CQ32" s="1">
        <f t="shared" si="74"/>
        <v>3</v>
      </c>
      <c r="CR32" s="1">
        <f t="shared" si="75"/>
        <v>3</v>
      </c>
      <c r="CS32" s="1">
        <f t="shared" si="76"/>
        <v>0</v>
      </c>
      <c r="CT32" s="1">
        <f t="shared" si="77"/>
        <v>0</v>
      </c>
      <c r="CU32" s="1">
        <f t="shared" si="78"/>
        <v>0</v>
      </c>
      <c r="CV32" s="1">
        <f t="shared" si="79"/>
        <v>0</v>
      </c>
      <c r="CW32" s="1">
        <f t="shared" si="80"/>
        <v>0</v>
      </c>
      <c r="CX32" s="1">
        <f t="shared" si="81"/>
        <v>0</v>
      </c>
      <c r="CY32" s="1">
        <f t="shared" si="82"/>
        <v>0</v>
      </c>
      <c r="CZ32" s="1">
        <f t="shared" si="83"/>
        <v>0</v>
      </c>
      <c r="DA32" s="1">
        <f t="shared" si="84"/>
        <v>0</v>
      </c>
      <c r="DB32" s="1">
        <f t="shared" si="85"/>
        <v>0</v>
      </c>
      <c r="DC32" s="1">
        <f t="shared" si="86"/>
        <v>0</v>
      </c>
      <c r="DD32" s="1">
        <f t="shared" si="87"/>
        <v>0</v>
      </c>
      <c r="DF32" s="1">
        <f t="shared" si="88"/>
        <v>0</v>
      </c>
      <c r="DG32" s="1">
        <f t="shared" si="89"/>
        <v>0</v>
      </c>
      <c r="DH32" s="1">
        <f t="shared" si="90"/>
        <v>0</v>
      </c>
      <c r="DI32" s="1">
        <f t="shared" si="91"/>
        <v>0</v>
      </c>
      <c r="DJ32" s="1">
        <f t="shared" si="92"/>
        <v>0</v>
      </c>
      <c r="DK32" s="1">
        <f t="shared" si="93"/>
        <v>0</v>
      </c>
      <c r="DL32" s="1">
        <f t="shared" si="94"/>
        <v>1</v>
      </c>
      <c r="DM32" s="1">
        <f t="shared" si="95"/>
        <v>1</v>
      </c>
      <c r="DN32" s="1">
        <f t="shared" si="96"/>
        <v>0</v>
      </c>
      <c r="DO32" s="1">
        <f t="shared" si="97"/>
        <v>0</v>
      </c>
      <c r="DP32" s="1">
        <f t="shared" si="98"/>
        <v>0</v>
      </c>
      <c r="DQ32" s="1">
        <f t="shared" si="99"/>
        <v>0</v>
      </c>
      <c r="DR32" s="1">
        <f t="shared" si="100"/>
        <v>0</v>
      </c>
      <c r="DS32" s="1">
        <f t="shared" si="101"/>
        <v>0</v>
      </c>
    </row>
    <row r="33" spans="1:123" s="1" customFormat="1" ht="30" x14ac:dyDescent="0.25">
      <c r="A33" s="1">
        <v>17</v>
      </c>
      <c r="B33" s="2" t="s">
        <v>13</v>
      </c>
      <c r="C33" s="28" t="s">
        <v>376</v>
      </c>
      <c r="D33" s="29">
        <v>4</v>
      </c>
      <c r="E33" s="28" t="s">
        <v>377</v>
      </c>
      <c r="F33" s="29">
        <v>4</v>
      </c>
      <c r="G33" s="1">
        <v>4</v>
      </c>
      <c r="H33" s="1">
        <v>0</v>
      </c>
      <c r="I33" s="1">
        <v>0</v>
      </c>
      <c r="J33" s="1">
        <v>1</v>
      </c>
      <c r="K33" s="1">
        <v>0</v>
      </c>
      <c r="M33" s="1">
        <f t="shared" si="1"/>
        <v>4</v>
      </c>
      <c r="N33" s="1">
        <f t="shared" si="2"/>
        <v>4</v>
      </c>
      <c r="O33" s="1">
        <f t="shared" si="3"/>
        <v>3</v>
      </c>
      <c r="P33" s="1">
        <f t="shared" si="4"/>
        <v>3</v>
      </c>
      <c r="R33" s="1">
        <f t="shared" si="0"/>
        <v>0</v>
      </c>
      <c r="S33" s="1">
        <f t="shared" si="5"/>
        <v>0</v>
      </c>
      <c r="T33" s="1">
        <f t="shared" si="6"/>
        <v>0</v>
      </c>
      <c r="U33" s="1">
        <f t="shared" si="7"/>
        <v>0</v>
      </c>
      <c r="V33" s="1">
        <f t="shared" si="8"/>
        <v>0</v>
      </c>
      <c r="W33" s="1">
        <f t="shared" si="9"/>
        <v>0</v>
      </c>
      <c r="X33" s="1">
        <f t="shared" si="10"/>
        <v>0</v>
      </c>
      <c r="Z33" s="1">
        <f t="shared" si="11"/>
        <v>0</v>
      </c>
      <c r="AA33" s="1">
        <f t="shared" si="12"/>
        <v>0</v>
      </c>
      <c r="AB33" s="1">
        <f t="shared" si="13"/>
        <v>0</v>
      </c>
      <c r="AC33" s="1">
        <f t="shared" si="14"/>
        <v>0</v>
      </c>
      <c r="AD33" s="1">
        <f t="shared" si="15"/>
        <v>0</v>
      </c>
      <c r="AE33" s="1">
        <f t="shared" si="16"/>
        <v>0</v>
      </c>
      <c r="AF33" s="1">
        <f t="shared" si="17"/>
        <v>0</v>
      </c>
      <c r="AH33" s="1">
        <f t="shared" si="18"/>
        <v>0</v>
      </c>
      <c r="AI33" s="1">
        <f t="shared" si="19"/>
        <v>0</v>
      </c>
      <c r="AJ33" s="1">
        <f t="shared" si="20"/>
        <v>0</v>
      </c>
      <c r="AK33" s="1">
        <f t="shared" si="21"/>
        <v>1</v>
      </c>
      <c r="AL33" s="1">
        <f t="shared" si="22"/>
        <v>0</v>
      </c>
      <c r="AM33" s="1">
        <f t="shared" si="23"/>
        <v>0</v>
      </c>
      <c r="AN33" s="1">
        <f t="shared" si="24"/>
        <v>0</v>
      </c>
      <c r="AP33" s="1">
        <f t="shared" si="25"/>
        <v>0</v>
      </c>
      <c r="AQ33" s="1">
        <f t="shared" si="26"/>
        <v>0</v>
      </c>
      <c r="AR33" s="1">
        <f t="shared" si="27"/>
        <v>0</v>
      </c>
      <c r="AS33" s="1">
        <f t="shared" si="28"/>
        <v>1</v>
      </c>
      <c r="AT33" s="1">
        <f t="shared" si="29"/>
        <v>0</v>
      </c>
      <c r="AU33" s="1">
        <f t="shared" si="30"/>
        <v>0</v>
      </c>
      <c r="AV33" s="1">
        <f t="shared" si="31"/>
        <v>0</v>
      </c>
      <c r="AX33" s="1">
        <f t="shared" si="32"/>
        <v>0</v>
      </c>
      <c r="AY33" s="1">
        <f t="shared" si="33"/>
        <v>0</v>
      </c>
      <c r="AZ33" s="1">
        <f t="shared" si="34"/>
        <v>0</v>
      </c>
      <c r="BA33" s="1">
        <f t="shared" si="35"/>
        <v>0</v>
      </c>
      <c r="BB33" s="1">
        <f t="shared" si="36"/>
        <v>0</v>
      </c>
      <c r="BC33" s="1">
        <f t="shared" si="37"/>
        <v>0</v>
      </c>
      <c r="BD33" s="1">
        <f t="shared" si="38"/>
        <v>0</v>
      </c>
      <c r="BE33" s="1">
        <f t="shared" si="39"/>
        <v>0</v>
      </c>
      <c r="BF33" s="1">
        <f t="shared" si="40"/>
        <v>0</v>
      </c>
      <c r="BG33" s="1">
        <f t="shared" si="41"/>
        <v>0</v>
      </c>
      <c r="BH33" s="1">
        <f t="shared" si="42"/>
        <v>0</v>
      </c>
      <c r="BI33" s="1">
        <f t="shared" si="43"/>
        <v>0</v>
      </c>
      <c r="BJ33" s="1">
        <f t="shared" si="44"/>
        <v>0</v>
      </c>
      <c r="BK33" s="1">
        <f t="shared" si="45"/>
        <v>0</v>
      </c>
      <c r="BM33" s="1">
        <f t="shared" si="46"/>
        <v>0</v>
      </c>
      <c r="BN33" s="1">
        <f t="shared" si="47"/>
        <v>0</v>
      </c>
      <c r="BO33" s="1">
        <f t="shared" si="48"/>
        <v>0</v>
      </c>
      <c r="BP33" s="1">
        <f t="shared" si="49"/>
        <v>0</v>
      </c>
      <c r="BQ33" s="1">
        <f t="shared" si="50"/>
        <v>0</v>
      </c>
      <c r="BR33" s="1">
        <f t="shared" si="51"/>
        <v>0</v>
      </c>
      <c r="BS33" s="1">
        <f t="shared" si="52"/>
        <v>0</v>
      </c>
      <c r="BT33" s="1">
        <f t="shared" si="53"/>
        <v>0</v>
      </c>
      <c r="BU33" s="1">
        <f t="shared" si="54"/>
        <v>0</v>
      </c>
      <c r="BV33" s="1">
        <f t="shared" si="55"/>
        <v>0</v>
      </c>
      <c r="BW33" s="1">
        <f t="shared" si="56"/>
        <v>0</v>
      </c>
      <c r="BX33" s="1">
        <f t="shared" si="57"/>
        <v>0</v>
      </c>
      <c r="BY33" s="1">
        <f t="shared" si="58"/>
        <v>0</v>
      </c>
      <c r="BZ33" s="1">
        <f t="shared" si="59"/>
        <v>0</v>
      </c>
      <c r="CB33" s="1">
        <f t="shared" si="60"/>
        <v>0</v>
      </c>
      <c r="CC33" s="1">
        <f t="shared" si="61"/>
        <v>0</v>
      </c>
      <c r="CD33" s="1">
        <f t="shared" si="62"/>
        <v>0</v>
      </c>
      <c r="CE33" s="1">
        <f t="shared" si="63"/>
        <v>0</v>
      </c>
      <c r="CF33" s="1">
        <f t="shared" si="64"/>
        <v>0</v>
      </c>
      <c r="CG33" s="1">
        <f t="shared" si="65"/>
        <v>0</v>
      </c>
      <c r="CH33" s="1">
        <f t="shared" si="66"/>
        <v>3</v>
      </c>
      <c r="CI33" s="1">
        <f t="shared" si="67"/>
        <v>3</v>
      </c>
      <c r="CJ33" s="1">
        <f t="shared" si="68"/>
        <v>0</v>
      </c>
      <c r="CK33" s="1">
        <f t="shared" si="69"/>
        <v>0</v>
      </c>
      <c r="CL33" s="1">
        <f t="shared" si="70"/>
        <v>0</v>
      </c>
      <c r="CM33" s="1">
        <f t="shared" si="71"/>
        <v>0</v>
      </c>
      <c r="CN33" s="1">
        <f t="shared" si="72"/>
        <v>0</v>
      </c>
      <c r="CO33" s="1">
        <f t="shared" si="73"/>
        <v>0</v>
      </c>
      <c r="CQ33" s="1">
        <f t="shared" si="74"/>
        <v>0</v>
      </c>
      <c r="CR33" s="1">
        <f t="shared" si="75"/>
        <v>0</v>
      </c>
      <c r="CS33" s="1">
        <f t="shared" si="76"/>
        <v>0</v>
      </c>
      <c r="CT33" s="1">
        <f t="shared" si="77"/>
        <v>0</v>
      </c>
      <c r="CU33" s="1">
        <f t="shared" si="78"/>
        <v>0</v>
      </c>
      <c r="CV33" s="1">
        <f t="shared" si="79"/>
        <v>0</v>
      </c>
      <c r="CW33" s="1">
        <f t="shared" si="80"/>
        <v>3</v>
      </c>
      <c r="CX33" s="1">
        <f t="shared" si="81"/>
        <v>3</v>
      </c>
      <c r="CY33" s="1">
        <f t="shared" si="82"/>
        <v>0</v>
      </c>
      <c r="CZ33" s="1">
        <f t="shared" si="83"/>
        <v>0</v>
      </c>
      <c r="DA33" s="1">
        <f t="shared" si="84"/>
        <v>0</v>
      </c>
      <c r="DB33" s="1">
        <f t="shared" si="85"/>
        <v>0</v>
      </c>
      <c r="DC33" s="1">
        <f t="shared" si="86"/>
        <v>0</v>
      </c>
      <c r="DD33" s="1">
        <f t="shared" si="87"/>
        <v>0</v>
      </c>
      <c r="DF33" s="1">
        <f t="shared" si="88"/>
        <v>0</v>
      </c>
      <c r="DG33" s="1">
        <f t="shared" si="89"/>
        <v>0</v>
      </c>
      <c r="DH33" s="1">
        <f t="shared" si="90"/>
        <v>0</v>
      </c>
      <c r="DI33" s="1">
        <f t="shared" si="91"/>
        <v>0</v>
      </c>
      <c r="DJ33" s="1">
        <f t="shared" si="92"/>
        <v>0</v>
      </c>
      <c r="DK33" s="1">
        <f t="shared" si="93"/>
        <v>0</v>
      </c>
      <c r="DL33" s="1">
        <f t="shared" si="94"/>
        <v>1</v>
      </c>
      <c r="DM33" s="1">
        <f t="shared" si="95"/>
        <v>1</v>
      </c>
      <c r="DN33" s="1">
        <f t="shared" si="96"/>
        <v>0</v>
      </c>
      <c r="DO33" s="1">
        <f t="shared" si="97"/>
        <v>0</v>
      </c>
      <c r="DP33" s="1">
        <f t="shared" si="98"/>
        <v>0</v>
      </c>
      <c r="DQ33" s="1">
        <f t="shared" si="99"/>
        <v>0</v>
      </c>
      <c r="DR33" s="1">
        <f t="shared" si="100"/>
        <v>0</v>
      </c>
      <c r="DS33" s="1">
        <f t="shared" si="101"/>
        <v>0</v>
      </c>
    </row>
    <row r="34" spans="1:123" s="1" customFormat="1" ht="30" x14ac:dyDescent="0.25">
      <c r="A34" s="1">
        <v>18</v>
      </c>
      <c r="B34" s="2" t="s">
        <v>14</v>
      </c>
      <c r="C34" s="28" t="s">
        <v>376</v>
      </c>
      <c r="D34" s="29">
        <v>4</v>
      </c>
      <c r="E34" s="28" t="s">
        <v>377</v>
      </c>
      <c r="F34" s="29">
        <v>4</v>
      </c>
      <c r="G34" s="1">
        <v>4</v>
      </c>
      <c r="H34" s="1">
        <v>0</v>
      </c>
      <c r="I34" s="1">
        <v>0</v>
      </c>
      <c r="J34" s="1">
        <v>1</v>
      </c>
      <c r="K34" s="1">
        <v>0</v>
      </c>
      <c r="M34" s="1">
        <f t="shared" si="1"/>
        <v>4</v>
      </c>
      <c r="N34" s="1">
        <f t="shared" si="2"/>
        <v>4</v>
      </c>
      <c r="O34" s="1">
        <f t="shared" si="3"/>
        <v>3</v>
      </c>
      <c r="P34" s="1">
        <f t="shared" si="4"/>
        <v>3</v>
      </c>
      <c r="R34" s="1">
        <f t="shared" si="0"/>
        <v>0</v>
      </c>
      <c r="S34" s="1">
        <f t="shared" si="5"/>
        <v>0</v>
      </c>
      <c r="T34" s="1">
        <f t="shared" si="6"/>
        <v>0</v>
      </c>
      <c r="U34" s="1">
        <f t="shared" si="7"/>
        <v>0</v>
      </c>
      <c r="V34" s="1">
        <f t="shared" si="8"/>
        <v>0</v>
      </c>
      <c r="W34" s="1">
        <f t="shared" si="9"/>
        <v>0</v>
      </c>
      <c r="X34" s="1">
        <f t="shared" si="10"/>
        <v>0</v>
      </c>
      <c r="Z34" s="1">
        <f t="shared" si="11"/>
        <v>0</v>
      </c>
      <c r="AA34" s="1">
        <f t="shared" si="12"/>
        <v>0</v>
      </c>
      <c r="AB34" s="1">
        <f t="shared" si="13"/>
        <v>0</v>
      </c>
      <c r="AC34" s="1">
        <f t="shared" si="14"/>
        <v>0</v>
      </c>
      <c r="AD34" s="1">
        <f t="shared" si="15"/>
        <v>0</v>
      </c>
      <c r="AE34" s="1">
        <f t="shared" si="16"/>
        <v>0</v>
      </c>
      <c r="AF34" s="1">
        <f t="shared" si="17"/>
        <v>0</v>
      </c>
      <c r="AH34" s="1">
        <f t="shared" si="18"/>
        <v>0</v>
      </c>
      <c r="AI34" s="1">
        <f t="shared" si="19"/>
        <v>0</v>
      </c>
      <c r="AJ34" s="1">
        <f t="shared" si="20"/>
        <v>0</v>
      </c>
      <c r="AK34" s="1">
        <f t="shared" si="21"/>
        <v>1</v>
      </c>
      <c r="AL34" s="1">
        <f t="shared" si="22"/>
        <v>0</v>
      </c>
      <c r="AM34" s="1">
        <f t="shared" si="23"/>
        <v>0</v>
      </c>
      <c r="AN34" s="1">
        <f t="shared" si="24"/>
        <v>0</v>
      </c>
      <c r="AP34" s="1">
        <f t="shared" si="25"/>
        <v>0</v>
      </c>
      <c r="AQ34" s="1">
        <f t="shared" si="26"/>
        <v>0</v>
      </c>
      <c r="AR34" s="1">
        <f t="shared" si="27"/>
        <v>0</v>
      </c>
      <c r="AS34" s="1">
        <f t="shared" si="28"/>
        <v>1</v>
      </c>
      <c r="AT34" s="1">
        <f t="shared" si="29"/>
        <v>0</v>
      </c>
      <c r="AU34" s="1">
        <f t="shared" si="30"/>
        <v>0</v>
      </c>
      <c r="AV34" s="1">
        <f t="shared" si="31"/>
        <v>0</v>
      </c>
      <c r="AX34" s="1">
        <f t="shared" si="32"/>
        <v>0</v>
      </c>
      <c r="AY34" s="1">
        <f t="shared" si="33"/>
        <v>0</v>
      </c>
      <c r="AZ34" s="1">
        <f t="shared" si="34"/>
        <v>0</v>
      </c>
      <c r="BA34" s="1">
        <f t="shared" si="35"/>
        <v>0</v>
      </c>
      <c r="BB34" s="1">
        <f t="shared" si="36"/>
        <v>0</v>
      </c>
      <c r="BC34" s="1">
        <f t="shared" si="37"/>
        <v>0</v>
      </c>
      <c r="BD34" s="1">
        <f t="shared" si="38"/>
        <v>0</v>
      </c>
      <c r="BE34" s="1">
        <f t="shared" si="39"/>
        <v>0</v>
      </c>
      <c r="BF34" s="1">
        <f t="shared" si="40"/>
        <v>0</v>
      </c>
      <c r="BG34" s="1">
        <f t="shared" si="41"/>
        <v>0</v>
      </c>
      <c r="BH34" s="1">
        <f t="shared" si="42"/>
        <v>0</v>
      </c>
      <c r="BI34" s="1">
        <f t="shared" si="43"/>
        <v>0</v>
      </c>
      <c r="BJ34" s="1">
        <f t="shared" si="44"/>
        <v>0</v>
      </c>
      <c r="BK34" s="1">
        <f t="shared" si="45"/>
        <v>0</v>
      </c>
      <c r="BM34" s="1">
        <f t="shared" si="46"/>
        <v>0</v>
      </c>
      <c r="BN34" s="1">
        <f t="shared" si="47"/>
        <v>0</v>
      </c>
      <c r="BO34" s="1">
        <f t="shared" si="48"/>
        <v>0</v>
      </c>
      <c r="BP34" s="1">
        <f t="shared" si="49"/>
        <v>0</v>
      </c>
      <c r="BQ34" s="1">
        <f t="shared" si="50"/>
        <v>0</v>
      </c>
      <c r="BR34" s="1">
        <f t="shared" si="51"/>
        <v>0</v>
      </c>
      <c r="BS34" s="1">
        <f t="shared" si="52"/>
        <v>0</v>
      </c>
      <c r="BT34" s="1">
        <f t="shared" si="53"/>
        <v>0</v>
      </c>
      <c r="BU34" s="1">
        <f t="shared" si="54"/>
        <v>0</v>
      </c>
      <c r="BV34" s="1">
        <f t="shared" si="55"/>
        <v>0</v>
      </c>
      <c r="BW34" s="1">
        <f t="shared" si="56"/>
        <v>0</v>
      </c>
      <c r="BX34" s="1">
        <f t="shared" si="57"/>
        <v>0</v>
      </c>
      <c r="BY34" s="1">
        <f t="shared" si="58"/>
        <v>0</v>
      </c>
      <c r="BZ34" s="1">
        <f t="shared" si="59"/>
        <v>0</v>
      </c>
      <c r="CB34" s="1">
        <f t="shared" si="60"/>
        <v>0</v>
      </c>
      <c r="CC34" s="1">
        <f t="shared" si="61"/>
        <v>0</v>
      </c>
      <c r="CD34" s="1">
        <f t="shared" si="62"/>
        <v>0</v>
      </c>
      <c r="CE34" s="1">
        <f t="shared" si="63"/>
        <v>0</v>
      </c>
      <c r="CF34" s="1">
        <f t="shared" si="64"/>
        <v>0</v>
      </c>
      <c r="CG34" s="1">
        <f t="shared" si="65"/>
        <v>0</v>
      </c>
      <c r="CH34" s="1">
        <f t="shared" si="66"/>
        <v>3</v>
      </c>
      <c r="CI34" s="1">
        <f t="shared" si="67"/>
        <v>3</v>
      </c>
      <c r="CJ34" s="1">
        <f t="shared" si="68"/>
        <v>0</v>
      </c>
      <c r="CK34" s="1">
        <f t="shared" si="69"/>
        <v>0</v>
      </c>
      <c r="CL34" s="1">
        <f t="shared" si="70"/>
        <v>0</v>
      </c>
      <c r="CM34" s="1">
        <f t="shared" si="71"/>
        <v>0</v>
      </c>
      <c r="CN34" s="1">
        <f t="shared" si="72"/>
        <v>0</v>
      </c>
      <c r="CO34" s="1">
        <f t="shared" si="73"/>
        <v>0</v>
      </c>
      <c r="CQ34" s="1">
        <f t="shared" si="74"/>
        <v>0</v>
      </c>
      <c r="CR34" s="1">
        <f t="shared" si="75"/>
        <v>0</v>
      </c>
      <c r="CS34" s="1">
        <f t="shared" si="76"/>
        <v>0</v>
      </c>
      <c r="CT34" s="1">
        <f t="shared" si="77"/>
        <v>0</v>
      </c>
      <c r="CU34" s="1">
        <f t="shared" si="78"/>
        <v>0</v>
      </c>
      <c r="CV34" s="1">
        <f t="shared" si="79"/>
        <v>0</v>
      </c>
      <c r="CW34" s="1">
        <f t="shared" si="80"/>
        <v>3</v>
      </c>
      <c r="CX34" s="1">
        <f t="shared" si="81"/>
        <v>3</v>
      </c>
      <c r="CY34" s="1">
        <f t="shared" si="82"/>
        <v>0</v>
      </c>
      <c r="CZ34" s="1">
        <f t="shared" si="83"/>
        <v>0</v>
      </c>
      <c r="DA34" s="1">
        <f t="shared" si="84"/>
        <v>0</v>
      </c>
      <c r="DB34" s="1">
        <f t="shared" si="85"/>
        <v>0</v>
      </c>
      <c r="DC34" s="1">
        <f t="shared" si="86"/>
        <v>0</v>
      </c>
      <c r="DD34" s="1">
        <f t="shared" si="87"/>
        <v>0</v>
      </c>
      <c r="DF34" s="1">
        <f t="shared" si="88"/>
        <v>0</v>
      </c>
      <c r="DG34" s="1">
        <f t="shared" si="89"/>
        <v>0</v>
      </c>
      <c r="DH34" s="1">
        <f t="shared" si="90"/>
        <v>0</v>
      </c>
      <c r="DI34" s="1">
        <f t="shared" si="91"/>
        <v>0</v>
      </c>
      <c r="DJ34" s="1">
        <f t="shared" si="92"/>
        <v>0</v>
      </c>
      <c r="DK34" s="1">
        <f t="shared" si="93"/>
        <v>0</v>
      </c>
      <c r="DL34" s="1">
        <f t="shared" si="94"/>
        <v>1</v>
      </c>
      <c r="DM34" s="1">
        <f t="shared" si="95"/>
        <v>1</v>
      </c>
      <c r="DN34" s="1">
        <f t="shared" si="96"/>
        <v>0</v>
      </c>
      <c r="DO34" s="1">
        <f t="shared" si="97"/>
        <v>0</v>
      </c>
      <c r="DP34" s="1">
        <f t="shared" si="98"/>
        <v>0</v>
      </c>
      <c r="DQ34" s="1">
        <f t="shared" si="99"/>
        <v>0</v>
      </c>
      <c r="DR34" s="1">
        <f t="shared" si="100"/>
        <v>0</v>
      </c>
      <c r="DS34" s="1">
        <f t="shared" si="101"/>
        <v>0</v>
      </c>
    </row>
    <row r="35" spans="1:123" s="1" customFormat="1" ht="30" x14ac:dyDescent="0.25">
      <c r="A35" s="1">
        <v>19</v>
      </c>
      <c r="B35" s="2" t="s">
        <v>135</v>
      </c>
      <c r="C35" s="28" t="s">
        <v>376</v>
      </c>
      <c r="D35" s="29">
        <v>4</v>
      </c>
      <c r="E35" s="28" t="s">
        <v>377</v>
      </c>
      <c r="F35" s="29">
        <v>4</v>
      </c>
      <c r="G35" s="1">
        <v>2</v>
      </c>
      <c r="H35" s="1">
        <v>0</v>
      </c>
      <c r="I35" s="1">
        <v>0</v>
      </c>
      <c r="J35" s="1">
        <v>1</v>
      </c>
      <c r="K35" s="1">
        <v>0</v>
      </c>
      <c r="M35" s="1">
        <f t="shared" si="1"/>
        <v>4</v>
      </c>
      <c r="N35" s="1">
        <f t="shared" si="2"/>
        <v>4</v>
      </c>
      <c r="O35" s="1">
        <f t="shared" si="3"/>
        <v>3</v>
      </c>
      <c r="P35" s="1">
        <f t="shared" si="4"/>
        <v>3</v>
      </c>
      <c r="R35" s="1">
        <f t="shared" si="0"/>
        <v>0</v>
      </c>
      <c r="S35" s="1">
        <f t="shared" si="5"/>
        <v>0</v>
      </c>
      <c r="T35" s="1">
        <f t="shared" si="6"/>
        <v>0</v>
      </c>
      <c r="U35" s="1">
        <f t="shared" si="7"/>
        <v>0</v>
      </c>
      <c r="V35" s="1">
        <f t="shared" si="8"/>
        <v>0</v>
      </c>
      <c r="W35" s="1">
        <f t="shared" si="9"/>
        <v>0</v>
      </c>
      <c r="X35" s="1">
        <f t="shared" si="10"/>
        <v>0</v>
      </c>
      <c r="Z35" s="1">
        <f t="shared" si="11"/>
        <v>0</v>
      </c>
      <c r="AA35" s="1">
        <f t="shared" si="12"/>
        <v>0</v>
      </c>
      <c r="AB35" s="1">
        <f t="shared" si="13"/>
        <v>0</v>
      </c>
      <c r="AC35" s="1">
        <f t="shared" si="14"/>
        <v>0</v>
      </c>
      <c r="AD35" s="1">
        <f t="shared" si="15"/>
        <v>0</v>
      </c>
      <c r="AE35" s="1">
        <f t="shared" si="16"/>
        <v>0</v>
      </c>
      <c r="AF35" s="1">
        <f t="shared" si="17"/>
        <v>0</v>
      </c>
      <c r="AH35" s="1">
        <f t="shared" si="18"/>
        <v>0</v>
      </c>
      <c r="AI35" s="1">
        <f t="shared" si="19"/>
        <v>1</v>
      </c>
      <c r="AJ35" s="1">
        <f t="shared" si="20"/>
        <v>0</v>
      </c>
      <c r="AK35" s="1">
        <f t="shared" si="21"/>
        <v>0</v>
      </c>
      <c r="AL35" s="1">
        <f t="shared" si="22"/>
        <v>0</v>
      </c>
      <c r="AM35" s="1">
        <f t="shared" si="23"/>
        <v>0</v>
      </c>
      <c r="AN35" s="1">
        <f t="shared" si="24"/>
        <v>0</v>
      </c>
      <c r="AP35" s="1">
        <f t="shared" si="25"/>
        <v>0</v>
      </c>
      <c r="AQ35" s="1">
        <f t="shared" si="26"/>
        <v>1</v>
      </c>
      <c r="AR35" s="1">
        <f t="shared" si="27"/>
        <v>0</v>
      </c>
      <c r="AS35" s="1">
        <f t="shared" si="28"/>
        <v>0</v>
      </c>
      <c r="AT35" s="1">
        <f t="shared" si="29"/>
        <v>0</v>
      </c>
      <c r="AU35" s="1">
        <f t="shared" si="30"/>
        <v>0</v>
      </c>
      <c r="AV35" s="1">
        <f t="shared" si="31"/>
        <v>0</v>
      </c>
      <c r="AX35" s="1">
        <f t="shared" si="32"/>
        <v>0</v>
      </c>
      <c r="AY35" s="1">
        <f t="shared" si="33"/>
        <v>0</v>
      </c>
      <c r="AZ35" s="1">
        <f t="shared" si="34"/>
        <v>0</v>
      </c>
      <c r="BA35" s="1">
        <f t="shared" si="35"/>
        <v>0</v>
      </c>
      <c r="BB35" s="1">
        <f t="shared" si="36"/>
        <v>0</v>
      </c>
      <c r="BC35" s="1">
        <f t="shared" si="37"/>
        <v>0</v>
      </c>
      <c r="BD35" s="1">
        <f t="shared" si="38"/>
        <v>0</v>
      </c>
      <c r="BE35" s="1">
        <f t="shared" si="39"/>
        <v>0</v>
      </c>
      <c r="BF35" s="1">
        <f t="shared" si="40"/>
        <v>0</v>
      </c>
      <c r="BG35" s="1">
        <f t="shared" si="41"/>
        <v>0</v>
      </c>
      <c r="BH35" s="1">
        <f t="shared" si="42"/>
        <v>0</v>
      </c>
      <c r="BI35" s="1">
        <f t="shared" si="43"/>
        <v>0</v>
      </c>
      <c r="BJ35" s="1">
        <f t="shared" si="44"/>
        <v>0</v>
      </c>
      <c r="BK35" s="1">
        <f t="shared" si="45"/>
        <v>0</v>
      </c>
      <c r="BM35" s="1">
        <f t="shared" si="46"/>
        <v>0</v>
      </c>
      <c r="BN35" s="1">
        <f t="shared" si="47"/>
        <v>0</v>
      </c>
      <c r="BO35" s="1">
        <f t="shared" si="48"/>
        <v>0</v>
      </c>
      <c r="BP35" s="1">
        <f t="shared" si="49"/>
        <v>0</v>
      </c>
      <c r="BQ35" s="1">
        <f t="shared" si="50"/>
        <v>0</v>
      </c>
      <c r="BR35" s="1">
        <f t="shared" si="51"/>
        <v>0</v>
      </c>
      <c r="BS35" s="1">
        <f t="shared" si="52"/>
        <v>0</v>
      </c>
      <c r="BT35" s="1">
        <f t="shared" si="53"/>
        <v>0</v>
      </c>
      <c r="BU35" s="1">
        <f t="shared" si="54"/>
        <v>0</v>
      </c>
      <c r="BV35" s="1">
        <f t="shared" si="55"/>
        <v>0</v>
      </c>
      <c r="BW35" s="1">
        <f t="shared" si="56"/>
        <v>0</v>
      </c>
      <c r="BX35" s="1">
        <f t="shared" si="57"/>
        <v>0</v>
      </c>
      <c r="BY35" s="1">
        <f t="shared" si="58"/>
        <v>0</v>
      </c>
      <c r="BZ35" s="1">
        <f t="shared" si="59"/>
        <v>0</v>
      </c>
      <c r="CB35" s="1">
        <f t="shared" si="60"/>
        <v>0</v>
      </c>
      <c r="CC35" s="1">
        <f t="shared" si="61"/>
        <v>0</v>
      </c>
      <c r="CD35" s="1">
        <f t="shared" si="62"/>
        <v>3</v>
      </c>
      <c r="CE35" s="1">
        <f t="shared" si="63"/>
        <v>3</v>
      </c>
      <c r="CF35" s="1">
        <f t="shared" si="64"/>
        <v>0</v>
      </c>
      <c r="CG35" s="1">
        <f t="shared" si="65"/>
        <v>0</v>
      </c>
      <c r="CH35" s="1">
        <f t="shared" si="66"/>
        <v>0</v>
      </c>
      <c r="CI35" s="1">
        <f t="shared" si="67"/>
        <v>0</v>
      </c>
      <c r="CJ35" s="1">
        <f t="shared" si="68"/>
        <v>0</v>
      </c>
      <c r="CK35" s="1">
        <f t="shared" si="69"/>
        <v>0</v>
      </c>
      <c r="CL35" s="1">
        <f t="shared" si="70"/>
        <v>0</v>
      </c>
      <c r="CM35" s="1">
        <f t="shared" si="71"/>
        <v>0</v>
      </c>
      <c r="CN35" s="1">
        <f t="shared" si="72"/>
        <v>0</v>
      </c>
      <c r="CO35" s="1">
        <f t="shared" si="73"/>
        <v>0</v>
      </c>
      <c r="CQ35" s="1">
        <f t="shared" si="74"/>
        <v>0</v>
      </c>
      <c r="CR35" s="1">
        <f t="shared" si="75"/>
        <v>0</v>
      </c>
      <c r="CS35" s="1">
        <f t="shared" si="76"/>
        <v>3</v>
      </c>
      <c r="CT35" s="1">
        <f t="shared" si="77"/>
        <v>3</v>
      </c>
      <c r="CU35" s="1">
        <f t="shared" si="78"/>
        <v>0</v>
      </c>
      <c r="CV35" s="1">
        <f t="shared" si="79"/>
        <v>0</v>
      </c>
      <c r="CW35" s="1">
        <f t="shared" si="80"/>
        <v>0</v>
      </c>
      <c r="CX35" s="1">
        <f t="shared" si="81"/>
        <v>0</v>
      </c>
      <c r="CY35" s="1">
        <f t="shared" si="82"/>
        <v>0</v>
      </c>
      <c r="CZ35" s="1">
        <f t="shared" si="83"/>
        <v>0</v>
      </c>
      <c r="DA35" s="1">
        <f t="shared" si="84"/>
        <v>0</v>
      </c>
      <c r="DB35" s="1">
        <f t="shared" si="85"/>
        <v>0</v>
      </c>
      <c r="DC35" s="1">
        <f t="shared" si="86"/>
        <v>0</v>
      </c>
      <c r="DD35" s="1">
        <f t="shared" si="87"/>
        <v>0</v>
      </c>
      <c r="DF35" s="1">
        <f t="shared" si="88"/>
        <v>0</v>
      </c>
      <c r="DG35" s="1">
        <f t="shared" si="89"/>
        <v>0</v>
      </c>
      <c r="DH35" s="1">
        <f t="shared" si="90"/>
        <v>0</v>
      </c>
      <c r="DI35" s="1">
        <f t="shared" si="91"/>
        <v>0</v>
      </c>
      <c r="DJ35" s="1">
        <f t="shared" si="92"/>
        <v>0</v>
      </c>
      <c r="DK35" s="1">
        <f t="shared" si="93"/>
        <v>0</v>
      </c>
      <c r="DL35" s="1">
        <f t="shared" si="94"/>
        <v>1</v>
      </c>
      <c r="DM35" s="1">
        <f t="shared" si="95"/>
        <v>1</v>
      </c>
      <c r="DN35" s="1">
        <f t="shared" si="96"/>
        <v>0</v>
      </c>
      <c r="DO35" s="1">
        <f t="shared" si="97"/>
        <v>0</v>
      </c>
      <c r="DP35" s="1">
        <f t="shared" si="98"/>
        <v>0</v>
      </c>
      <c r="DQ35" s="1">
        <f t="shared" si="99"/>
        <v>0</v>
      </c>
      <c r="DR35" s="1">
        <f t="shared" si="100"/>
        <v>0</v>
      </c>
      <c r="DS35" s="1">
        <f t="shared" si="101"/>
        <v>0</v>
      </c>
    </row>
    <row r="36" spans="1:123" s="1" customFormat="1" x14ac:dyDescent="0.25">
      <c r="A36" s="1">
        <v>20</v>
      </c>
      <c r="B36" s="2" t="s">
        <v>15</v>
      </c>
      <c r="C36" s="28" t="s">
        <v>376</v>
      </c>
      <c r="D36" s="29">
        <v>4</v>
      </c>
      <c r="E36" s="28" t="s">
        <v>377</v>
      </c>
      <c r="F36" s="29">
        <v>4</v>
      </c>
      <c r="G36" s="1">
        <v>1</v>
      </c>
      <c r="H36" s="1">
        <v>1</v>
      </c>
      <c r="I36" s="1">
        <v>0</v>
      </c>
      <c r="J36" s="1">
        <v>0</v>
      </c>
      <c r="K36" s="1">
        <v>0</v>
      </c>
      <c r="M36" s="1">
        <f t="shared" si="1"/>
        <v>4</v>
      </c>
      <c r="N36" s="1">
        <f t="shared" si="2"/>
        <v>4</v>
      </c>
      <c r="O36" s="1">
        <f t="shared" si="3"/>
        <v>3</v>
      </c>
      <c r="P36" s="1">
        <f t="shared" si="4"/>
        <v>3</v>
      </c>
      <c r="R36" s="1">
        <f t="shared" si="0"/>
        <v>1</v>
      </c>
      <c r="S36" s="1">
        <f t="shared" si="5"/>
        <v>0</v>
      </c>
      <c r="T36" s="1">
        <f t="shared" si="6"/>
        <v>0</v>
      </c>
      <c r="U36" s="1">
        <f t="shared" si="7"/>
        <v>0</v>
      </c>
      <c r="V36" s="1">
        <f t="shared" si="8"/>
        <v>0</v>
      </c>
      <c r="W36" s="1">
        <f t="shared" si="9"/>
        <v>0</v>
      </c>
      <c r="X36" s="1">
        <f t="shared" si="10"/>
        <v>0</v>
      </c>
      <c r="Z36" s="1">
        <f t="shared" si="11"/>
        <v>0</v>
      </c>
      <c r="AA36" s="1">
        <f t="shared" si="12"/>
        <v>0</v>
      </c>
      <c r="AB36" s="1">
        <f t="shared" si="13"/>
        <v>0</v>
      </c>
      <c r="AC36" s="1">
        <f t="shared" si="14"/>
        <v>0</v>
      </c>
      <c r="AD36" s="1">
        <f t="shared" si="15"/>
        <v>0</v>
      </c>
      <c r="AE36" s="1">
        <f t="shared" si="16"/>
        <v>0</v>
      </c>
      <c r="AF36" s="1">
        <f t="shared" si="17"/>
        <v>0</v>
      </c>
      <c r="AH36" s="1">
        <f t="shared" si="18"/>
        <v>0</v>
      </c>
      <c r="AI36" s="1">
        <f t="shared" si="19"/>
        <v>0</v>
      </c>
      <c r="AJ36" s="1">
        <f t="shared" si="20"/>
        <v>0</v>
      </c>
      <c r="AK36" s="1">
        <f t="shared" si="21"/>
        <v>0</v>
      </c>
      <c r="AL36" s="1">
        <f t="shared" si="22"/>
        <v>0</v>
      </c>
      <c r="AM36" s="1">
        <f t="shared" si="23"/>
        <v>0</v>
      </c>
      <c r="AN36" s="1">
        <f t="shared" si="24"/>
        <v>0</v>
      </c>
      <c r="AP36" s="1">
        <f t="shared" si="25"/>
        <v>1</v>
      </c>
      <c r="AQ36" s="1">
        <f t="shared" si="26"/>
        <v>0</v>
      </c>
      <c r="AR36" s="1">
        <f t="shared" si="27"/>
        <v>0</v>
      </c>
      <c r="AS36" s="1">
        <f t="shared" si="28"/>
        <v>0</v>
      </c>
      <c r="AT36" s="1">
        <f t="shared" si="29"/>
        <v>0</v>
      </c>
      <c r="AU36" s="1">
        <f t="shared" si="30"/>
        <v>0</v>
      </c>
      <c r="AV36" s="1">
        <f t="shared" si="31"/>
        <v>0</v>
      </c>
      <c r="AX36" s="1">
        <f t="shared" si="32"/>
        <v>3</v>
      </c>
      <c r="AY36" s="1">
        <f t="shared" si="33"/>
        <v>3</v>
      </c>
      <c r="AZ36" s="1">
        <f t="shared" si="34"/>
        <v>0</v>
      </c>
      <c r="BA36" s="1">
        <f t="shared" si="35"/>
        <v>0</v>
      </c>
      <c r="BB36" s="1">
        <f t="shared" si="36"/>
        <v>0</v>
      </c>
      <c r="BC36" s="1">
        <f t="shared" si="37"/>
        <v>0</v>
      </c>
      <c r="BD36" s="1">
        <f t="shared" si="38"/>
        <v>0</v>
      </c>
      <c r="BE36" s="1">
        <f t="shared" si="39"/>
        <v>0</v>
      </c>
      <c r="BF36" s="1">
        <f t="shared" si="40"/>
        <v>0</v>
      </c>
      <c r="BG36" s="1">
        <f t="shared" si="41"/>
        <v>0</v>
      </c>
      <c r="BH36" s="1">
        <f t="shared" si="42"/>
        <v>0</v>
      </c>
      <c r="BI36" s="1">
        <f t="shared" si="43"/>
        <v>0</v>
      </c>
      <c r="BJ36" s="1">
        <f t="shared" si="44"/>
        <v>0</v>
      </c>
      <c r="BK36" s="1">
        <f t="shared" si="45"/>
        <v>0</v>
      </c>
      <c r="BM36" s="1">
        <f t="shared" si="46"/>
        <v>0</v>
      </c>
      <c r="BN36" s="1">
        <f t="shared" si="47"/>
        <v>0</v>
      </c>
      <c r="BO36" s="1">
        <f t="shared" si="48"/>
        <v>0</v>
      </c>
      <c r="BP36" s="1">
        <f t="shared" si="49"/>
        <v>0</v>
      </c>
      <c r="BQ36" s="1">
        <f t="shared" si="50"/>
        <v>0</v>
      </c>
      <c r="BR36" s="1">
        <f t="shared" si="51"/>
        <v>0</v>
      </c>
      <c r="BS36" s="1">
        <f t="shared" si="52"/>
        <v>0</v>
      </c>
      <c r="BT36" s="1">
        <f t="shared" si="53"/>
        <v>0</v>
      </c>
      <c r="BU36" s="1">
        <f t="shared" si="54"/>
        <v>0</v>
      </c>
      <c r="BV36" s="1">
        <f t="shared" si="55"/>
        <v>0</v>
      </c>
      <c r="BW36" s="1">
        <f t="shared" si="56"/>
        <v>0</v>
      </c>
      <c r="BX36" s="1">
        <f t="shared" si="57"/>
        <v>0</v>
      </c>
      <c r="BY36" s="1">
        <f t="shared" si="58"/>
        <v>0</v>
      </c>
      <c r="BZ36" s="1">
        <f t="shared" si="59"/>
        <v>0</v>
      </c>
      <c r="CB36" s="1">
        <f t="shared" si="60"/>
        <v>0</v>
      </c>
      <c r="CC36" s="1">
        <f t="shared" si="61"/>
        <v>0</v>
      </c>
      <c r="CD36" s="1">
        <f t="shared" si="62"/>
        <v>0</v>
      </c>
      <c r="CE36" s="1">
        <f t="shared" si="63"/>
        <v>0</v>
      </c>
      <c r="CF36" s="1">
        <f t="shared" si="64"/>
        <v>0</v>
      </c>
      <c r="CG36" s="1">
        <f t="shared" si="65"/>
        <v>0</v>
      </c>
      <c r="CH36" s="1">
        <f t="shared" si="66"/>
        <v>0</v>
      </c>
      <c r="CI36" s="1">
        <f t="shared" si="67"/>
        <v>0</v>
      </c>
      <c r="CJ36" s="1">
        <f t="shared" si="68"/>
        <v>0</v>
      </c>
      <c r="CK36" s="1">
        <f t="shared" si="69"/>
        <v>0</v>
      </c>
      <c r="CL36" s="1">
        <f t="shared" si="70"/>
        <v>0</v>
      </c>
      <c r="CM36" s="1">
        <f t="shared" si="71"/>
        <v>0</v>
      </c>
      <c r="CN36" s="1">
        <f t="shared" si="72"/>
        <v>0</v>
      </c>
      <c r="CO36" s="1">
        <f t="shared" si="73"/>
        <v>0</v>
      </c>
      <c r="CQ36" s="1">
        <f t="shared" si="74"/>
        <v>3</v>
      </c>
      <c r="CR36" s="1">
        <f t="shared" si="75"/>
        <v>3</v>
      </c>
      <c r="CS36" s="1">
        <f t="shared" si="76"/>
        <v>0</v>
      </c>
      <c r="CT36" s="1">
        <f t="shared" si="77"/>
        <v>0</v>
      </c>
      <c r="CU36" s="1">
        <f t="shared" si="78"/>
        <v>0</v>
      </c>
      <c r="CV36" s="1">
        <f t="shared" si="79"/>
        <v>0</v>
      </c>
      <c r="CW36" s="1">
        <f t="shared" si="80"/>
        <v>0</v>
      </c>
      <c r="CX36" s="1">
        <f t="shared" si="81"/>
        <v>0</v>
      </c>
      <c r="CY36" s="1">
        <f t="shared" si="82"/>
        <v>0</v>
      </c>
      <c r="CZ36" s="1">
        <f t="shared" si="83"/>
        <v>0</v>
      </c>
      <c r="DA36" s="1">
        <f t="shared" si="84"/>
        <v>0</v>
      </c>
      <c r="DB36" s="1">
        <f t="shared" si="85"/>
        <v>0</v>
      </c>
      <c r="DC36" s="1">
        <f t="shared" si="86"/>
        <v>0</v>
      </c>
      <c r="DD36" s="1">
        <f t="shared" si="87"/>
        <v>0</v>
      </c>
      <c r="DF36" s="1">
        <f t="shared" si="88"/>
        <v>0</v>
      </c>
      <c r="DG36" s="1">
        <f t="shared" si="89"/>
        <v>0</v>
      </c>
      <c r="DH36" s="1">
        <f t="shared" si="90"/>
        <v>0</v>
      </c>
      <c r="DI36" s="1">
        <f t="shared" si="91"/>
        <v>0</v>
      </c>
      <c r="DJ36" s="1">
        <f t="shared" si="92"/>
        <v>0</v>
      </c>
      <c r="DK36" s="1">
        <f t="shared" si="93"/>
        <v>0</v>
      </c>
      <c r="DL36" s="1">
        <f t="shared" si="94"/>
        <v>1</v>
      </c>
      <c r="DM36" s="1">
        <f t="shared" si="95"/>
        <v>1</v>
      </c>
      <c r="DN36" s="1">
        <f t="shared" si="96"/>
        <v>0</v>
      </c>
      <c r="DO36" s="1">
        <f t="shared" si="97"/>
        <v>0</v>
      </c>
      <c r="DP36" s="1">
        <f t="shared" si="98"/>
        <v>0</v>
      </c>
      <c r="DQ36" s="1">
        <f t="shared" si="99"/>
        <v>0</v>
      </c>
      <c r="DR36" s="1">
        <f t="shared" si="100"/>
        <v>0</v>
      </c>
      <c r="DS36" s="1">
        <f t="shared" si="101"/>
        <v>0</v>
      </c>
    </row>
    <row r="37" spans="1:123" s="1" customFormat="1" ht="30" x14ac:dyDescent="0.25">
      <c r="A37" s="1">
        <v>21</v>
      </c>
      <c r="B37" s="2" t="s">
        <v>16</v>
      </c>
      <c r="C37" s="28" t="s">
        <v>376</v>
      </c>
      <c r="D37" s="29">
        <v>4</v>
      </c>
      <c r="E37" s="28" t="s">
        <v>377</v>
      </c>
      <c r="F37" s="29">
        <v>4</v>
      </c>
      <c r="G37" s="1">
        <v>4</v>
      </c>
      <c r="H37" s="1">
        <v>0</v>
      </c>
      <c r="I37" s="1">
        <v>0</v>
      </c>
      <c r="J37" s="1">
        <v>1</v>
      </c>
      <c r="K37" s="1">
        <v>0</v>
      </c>
      <c r="M37" s="1">
        <f t="shared" si="1"/>
        <v>4</v>
      </c>
      <c r="N37" s="1">
        <f t="shared" si="2"/>
        <v>4</v>
      </c>
      <c r="O37" s="1">
        <f t="shared" si="3"/>
        <v>3</v>
      </c>
      <c r="P37" s="1">
        <f t="shared" si="4"/>
        <v>3</v>
      </c>
      <c r="R37" s="1">
        <f t="shared" si="0"/>
        <v>0</v>
      </c>
      <c r="S37" s="1">
        <f t="shared" si="5"/>
        <v>0</v>
      </c>
      <c r="T37" s="1">
        <f t="shared" si="6"/>
        <v>0</v>
      </c>
      <c r="U37" s="1">
        <f t="shared" si="7"/>
        <v>0</v>
      </c>
      <c r="V37" s="1">
        <f t="shared" si="8"/>
        <v>0</v>
      </c>
      <c r="W37" s="1">
        <f t="shared" si="9"/>
        <v>0</v>
      </c>
      <c r="X37" s="1">
        <f t="shared" si="10"/>
        <v>0</v>
      </c>
      <c r="Z37" s="1">
        <f t="shared" si="11"/>
        <v>0</v>
      </c>
      <c r="AA37" s="1">
        <f t="shared" si="12"/>
        <v>0</v>
      </c>
      <c r="AB37" s="1">
        <f t="shared" si="13"/>
        <v>0</v>
      </c>
      <c r="AC37" s="1">
        <f t="shared" si="14"/>
        <v>0</v>
      </c>
      <c r="AD37" s="1">
        <f t="shared" si="15"/>
        <v>0</v>
      </c>
      <c r="AE37" s="1">
        <f t="shared" si="16"/>
        <v>0</v>
      </c>
      <c r="AF37" s="1">
        <f t="shared" si="17"/>
        <v>0</v>
      </c>
      <c r="AH37" s="1">
        <f t="shared" si="18"/>
        <v>0</v>
      </c>
      <c r="AI37" s="1">
        <f t="shared" si="19"/>
        <v>0</v>
      </c>
      <c r="AJ37" s="1">
        <f t="shared" si="20"/>
        <v>0</v>
      </c>
      <c r="AK37" s="1">
        <f t="shared" si="21"/>
        <v>1</v>
      </c>
      <c r="AL37" s="1">
        <f t="shared" si="22"/>
        <v>0</v>
      </c>
      <c r="AM37" s="1">
        <f t="shared" si="23"/>
        <v>0</v>
      </c>
      <c r="AN37" s="1">
        <f t="shared" si="24"/>
        <v>0</v>
      </c>
      <c r="AP37" s="1">
        <f t="shared" si="25"/>
        <v>0</v>
      </c>
      <c r="AQ37" s="1">
        <f t="shared" si="26"/>
        <v>0</v>
      </c>
      <c r="AR37" s="1">
        <f t="shared" si="27"/>
        <v>0</v>
      </c>
      <c r="AS37" s="1">
        <f t="shared" si="28"/>
        <v>1</v>
      </c>
      <c r="AT37" s="1">
        <f t="shared" si="29"/>
        <v>0</v>
      </c>
      <c r="AU37" s="1">
        <f t="shared" si="30"/>
        <v>0</v>
      </c>
      <c r="AV37" s="1">
        <f t="shared" si="31"/>
        <v>0</v>
      </c>
      <c r="AX37" s="1">
        <f t="shared" si="32"/>
        <v>0</v>
      </c>
      <c r="AY37" s="1">
        <f t="shared" si="33"/>
        <v>0</v>
      </c>
      <c r="AZ37" s="1">
        <f t="shared" si="34"/>
        <v>0</v>
      </c>
      <c r="BA37" s="1">
        <f t="shared" si="35"/>
        <v>0</v>
      </c>
      <c r="BB37" s="1">
        <f t="shared" si="36"/>
        <v>0</v>
      </c>
      <c r="BC37" s="1">
        <f t="shared" si="37"/>
        <v>0</v>
      </c>
      <c r="BD37" s="1">
        <f t="shared" si="38"/>
        <v>0</v>
      </c>
      <c r="BE37" s="1">
        <f t="shared" si="39"/>
        <v>0</v>
      </c>
      <c r="BF37" s="1">
        <f t="shared" si="40"/>
        <v>0</v>
      </c>
      <c r="BG37" s="1">
        <f t="shared" si="41"/>
        <v>0</v>
      </c>
      <c r="BH37" s="1">
        <f t="shared" si="42"/>
        <v>0</v>
      </c>
      <c r="BI37" s="1">
        <f t="shared" si="43"/>
        <v>0</v>
      </c>
      <c r="BJ37" s="1">
        <f t="shared" si="44"/>
        <v>0</v>
      </c>
      <c r="BK37" s="1">
        <f t="shared" si="45"/>
        <v>0</v>
      </c>
      <c r="BM37" s="1">
        <f t="shared" si="46"/>
        <v>0</v>
      </c>
      <c r="BN37" s="1">
        <f t="shared" si="47"/>
        <v>0</v>
      </c>
      <c r="BO37" s="1">
        <f t="shared" si="48"/>
        <v>0</v>
      </c>
      <c r="BP37" s="1">
        <f t="shared" si="49"/>
        <v>0</v>
      </c>
      <c r="BQ37" s="1">
        <f t="shared" si="50"/>
        <v>0</v>
      </c>
      <c r="BR37" s="1">
        <f t="shared" si="51"/>
        <v>0</v>
      </c>
      <c r="BS37" s="1">
        <f t="shared" si="52"/>
        <v>0</v>
      </c>
      <c r="BT37" s="1">
        <f t="shared" si="53"/>
        <v>0</v>
      </c>
      <c r="BU37" s="1">
        <f t="shared" si="54"/>
        <v>0</v>
      </c>
      <c r="BV37" s="1">
        <f t="shared" si="55"/>
        <v>0</v>
      </c>
      <c r="BW37" s="1">
        <f t="shared" si="56"/>
        <v>0</v>
      </c>
      <c r="BX37" s="1">
        <f t="shared" si="57"/>
        <v>0</v>
      </c>
      <c r="BY37" s="1">
        <f t="shared" si="58"/>
        <v>0</v>
      </c>
      <c r="BZ37" s="1">
        <f t="shared" si="59"/>
        <v>0</v>
      </c>
      <c r="CB37" s="1">
        <f t="shared" si="60"/>
        <v>0</v>
      </c>
      <c r="CC37" s="1">
        <f t="shared" si="61"/>
        <v>0</v>
      </c>
      <c r="CD37" s="1">
        <f t="shared" si="62"/>
        <v>0</v>
      </c>
      <c r="CE37" s="1">
        <f t="shared" si="63"/>
        <v>0</v>
      </c>
      <c r="CF37" s="1">
        <f t="shared" si="64"/>
        <v>0</v>
      </c>
      <c r="CG37" s="1">
        <f t="shared" si="65"/>
        <v>0</v>
      </c>
      <c r="CH37" s="1">
        <f t="shared" si="66"/>
        <v>3</v>
      </c>
      <c r="CI37" s="1">
        <f t="shared" si="67"/>
        <v>3</v>
      </c>
      <c r="CJ37" s="1">
        <f t="shared" si="68"/>
        <v>0</v>
      </c>
      <c r="CK37" s="1">
        <f t="shared" si="69"/>
        <v>0</v>
      </c>
      <c r="CL37" s="1">
        <f t="shared" si="70"/>
        <v>0</v>
      </c>
      <c r="CM37" s="1">
        <f t="shared" si="71"/>
        <v>0</v>
      </c>
      <c r="CN37" s="1">
        <f t="shared" si="72"/>
        <v>0</v>
      </c>
      <c r="CO37" s="1">
        <f t="shared" si="73"/>
        <v>0</v>
      </c>
      <c r="CQ37" s="1">
        <f t="shared" si="74"/>
        <v>0</v>
      </c>
      <c r="CR37" s="1">
        <f t="shared" si="75"/>
        <v>0</v>
      </c>
      <c r="CS37" s="1">
        <f t="shared" si="76"/>
        <v>0</v>
      </c>
      <c r="CT37" s="1">
        <f t="shared" si="77"/>
        <v>0</v>
      </c>
      <c r="CU37" s="1">
        <f t="shared" si="78"/>
        <v>0</v>
      </c>
      <c r="CV37" s="1">
        <f t="shared" si="79"/>
        <v>0</v>
      </c>
      <c r="CW37" s="1">
        <f t="shared" si="80"/>
        <v>3</v>
      </c>
      <c r="CX37" s="1">
        <f t="shared" si="81"/>
        <v>3</v>
      </c>
      <c r="CY37" s="1">
        <f t="shared" si="82"/>
        <v>0</v>
      </c>
      <c r="CZ37" s="1">
        <f t="shared" si="83"/>
        <v>0</v>
      </c>
      <c r="DA37" s="1">
        <f t="shared" si="84"/>
        <v>0</v>
      </c>
      <c r="DB37" s="1">
        <f t="shared" si="85"/>
        <v>0</v>
      </c>
      <c r="DC37" s="1">
        <f t="shared" si="86"/>
        <v>0</v>
      </c>
      <c r="DD37" s="1">
        <f t="shared" si="87"/>
        <v>0</v>
      </c>
      <c r="DF37" s="1">
        <f t="shared" si="88"/>
        <v>0</v>
      </c>
      <c r="DG37" s="1">
        <f t="shared" si="89"/>
        <v>0</v>
      </c>
      <c r="DH37" s="1">
        <f t="shared" si="90"/>
        <v>0</v>
      </c>
      <c r="DI37" s="1">
        <f t="shared" si="91"/>
        <v>0</v>
      </c>
      <c r="DJ37" s="1">
        <f t="shared" si="92"/>
        <v>0</v>
      </c>
      <c r="DK37" s="1">
        <f t="shared" si="93"/>
        <v>0</v>
      </c>
      <c r="DL37" s="1">
        <f t="shared" si="94"/>
        <v>1</v>
      </c>
      <c r="DM37" s="1">
        <f t="shared" si="95"/>
        <v>1</v>
      </c>
      <c r="DN37" s="1">
        <f t="shared" si="96"/>
        <v>0</v>
      </c>
      <c r="DO37" s="1">
        <f t="shared" si="97"/>
        <v>0</v>
      </c>
      <c r="DP37" s="1">
        <f t="shared" si="98"/>
        <v>0</v>
      </c>
      <c r="DQ37" s="1">
        <f t="shared" si="99"/>
        <v>0</v>
      </c>
      <c r="DR37" s="1">
        <f t="shared" si="100"/>
        <v>0</v>
      </c>
      <c r="DS37" s="1">
        <f t="shared" si="101"/>
        <v>0</v>
      </c>
    </row>
    <row r="38" spans="1:123" s="1" customFormat="1" ht="60" x14ac:dyDescent="0.25">
      <c r="A38" s="1">
        <v>22</v>
      </c>
      <c r="B38" s="2" t="s">
        <v>17</v>
      </c>
      <c r="C38" s="28" t="s">
        <v>376</v>
      </c>
      <c r="D38" s="29">
        <v>4</v>
      </c>
      <c r="E38" s="28" t="s">
        <v>377</v>
      </c>
      <c r="F38" s="29">
        <v>4</v>
      </c>
      <c r="G38" s="1">
        <v>4</v>
      </c>
      <c r="H38" s="1">
        <v>0</v>
      </c>
      <c r="I38" s="1">
        <v>0</v>
      </c>
      <c r="J38" s="1">
        <v>1</v>
      </c>
      <c r="K38" s="1">
        <v>0</v>
      </c>
      <c r="M38" s="1">
        <f t="shared" si="1"/>
        <v>4</v>
      </c>
      <c r="N38" s="1">
        <f t="shared" si="2"/>
        <v>4</v>
      </c>
      <c r="O38" s="1">
        <f t="shared" si="3"/>
        <v>3</v>
      </c>
      <c r="P38" s="1">
        <f t="shared" si="4"/>
        <v>3</v>
      </c>
      <c r="R38" s="1">
        <f t="shared" si="0"/>
        <v>0</v>
      </c>
      <c r="S38" s="1">
        <f t="shared" si="5"/>
        <v>0</v>
      </c>
      <c r="T38" s="1">
        <f t="shared" si="6"/>
        <v>0</v>
      </c>
      <c r="U38" s="1">
        <f t="shared" si="7"/>
        <v>0</v>
      </c>
      <c r="V38" s="1">
        <f t="shared" si="8"/>
        <v>0</v>
      </c>
      <c r="W38" s="1">
        <f t="shared" si="9"/>
        <v>0</v>
      </c>
      <c r="X38" s="1">
        <f t="shared" si="10"/>
        <v>0</v>
      </c>
      <c r="Z38" s="1">
        <f t="shared" si="11"/>
        <v>0</v>
      </c>
      <c r="AA38" s="1">
        <f t="shared" si="12"/>
        <v>0</v>
      </c>
      <c r="AB38" s="1">
        <f t="shared" si="13"/>
        <v>0</v>
      </c>
      <c r="AC38" s="1">
        <f t="shared" si="14"/>
        <v>0</v>
      </c>
      <c r="AD38" s="1">
        <f t="shared" si="15"/>
        <v>0</v>
      </c>
      <c r="AE38" s="1">
        <f t="shared" si="16"/>
        <v>0</v>
      </c>
      <c r="AF38" s="1">
        <f t="shared" si="17"/>
        <v>0</v>
      </c>
      <c r="AH38" s="1">
        <f t="shared" si="18"/>
        <v>0</v>
      </c>
      <c r="AI38" s="1">
        <f t="shared" si="19"/>
        <v>0</v>
      </c>
      <c r="AJ38" s="1">
        <f t="shared" si="20"/>
        <v>0</v>
      </c>
      <c r="AK38" s="1">
        <f t="shared" si="21"/>
        <v>1</v>
      </c>
      <c r="AL38" s="1">
        <f t="shared" si="22"/>
        <v>0</v>
      </c>
      <c r="AM38" s="1">
        <f t="shared" si="23"/>
        <v>0</v>
      </c>
      <c r="AN38" s="1">
        <f t="shared" si="24"/>
        <v>0</v>
      </c>
      <c r="AP38" s="1">
        <f t="shared" si="25"/>
        <v>0</v>
      </c>
      <c r="AQ38" s="1">
        <f t="shared" si="26"/>
        <v>0</v>
      </c>
      <c r="AR38" s="1">
        <f t="shared" si="27"/>
        <v>0</v>
      </c>
      <c r="AS38" s="1">
        <f t="shared" si="28"/>
        <v>1</v>
      </c>
      <c r="AT38" s="1">
        <f t="shared" si="29"/>
        <v>0</v>
      </c>
      <c r="AU38" s="1">
        <f t="shared" si="30"/>
        <v>0</v>
      </c>
      <c r="AV38" s="1">
        <f t="shared" si="31"/>
        <v>0</v>
      </c>
      <c r="AX38" s="1">
        <f t="shared" si="32"/>
        <v>0</v>
      </c>
      <c r="AY38" s="1">
        <f t="shared" si="33"/>
        <v>0</v>
      </c>
      <c r="AZ38" s="1">
        <f t="shared" si="34"/>
        <v>0</v>
      </c>
      <c r="BA38" s="1">
        <f t="shared" si="35"/>
        <v>0</v>
      </c>
      <c r="BB38" s="1">
        <f t="shared" si="36"/>
        <v>0</v>
      </c>
      <c r="BC38" s="1">
        <f t="shared" si="37"/>
        <v>0</v>
      </c>
      <c r="BD38" s="1">
        <f t="shared" si="38"/>
        <v>0</v>
      </c>
      <c r="BE38" s="1">
        <f t="shared" si="39"/>
        <v>0</v>
      </c>
      <c r="BF38" s="1">
        <f t="shared" si="40"/>
        <v>0</v>
      </c>
      <c r="BG38" s="1">
        <f t="shared" si="41"/>
        <v>0</v>
      </c>
      <c r="BH38" s="1">
        <f t="shared" si="42"/>
        <v>0</v>
      </c>
      <c r="BI38" s="1">
        <f t="shared" si="43"/>
        <v>0</v>
      </c>
      <c r="BJ38" s="1">
        <f t="shared" si="44"/>
        <v>0</v>
      </c>
      <c r="BK38" s="1">
        <f t="shared" si="45"/>
        <v>0</v>
      </c>
      <c r="BM38" s="1">
        <f t="shared" si="46"/>
        <v>0</v>
      </c>
      <c r="BN38" s="1">
        <f t="shared" si="47"/>
        <v>0</v>
      </c>
      <c r="BO38" s="1">
        <f t="shared" si="48"/>
        <v>0</v>
      </c>
      <c r="BP38" s="1">
        <f t="shared" si="49"/>
        <v>0</v>
      </c>
      <c r="BQ38" s="1">
        <f t="shared" si="50"/>
        <v>0</v>
      </c>
      <c r="BR38" s="1">
        <f t="shared" si="51"/>
        <v>0</v>
      </c>
      <c r="BS38" s="1">
        <f t="shared" si="52"/>
        <v>0</v>
      </c>
      <c r="BT38" s="1">
        <f t="shared" si="53"/>
        <v>0</v>
      </c>
      <c r="BU38" s="1">
        <f t="shared" si="54"/>
        <v>0</v>
      </c>
      <c r="BV38" s="1">
        <f t="shared" si="55"/>
        <v>0</v>
      </c>
      <c r="BW38" s="1">
        <f t="shared" si="56"/>
        <v>0</v>
      </c>
      <c r="BX38" s="1">
        <f t="shared" si="57"/>
        <v>0</v>
      </c>
      <c r="BY38" s="1">
        <f t="shared" si="58"/>
        <v>0</v>
      </c>
      <c r="BZ38" s="1">
        <f t="shared" si="59"/>
        <v>0</v>
      </c>
      <c r="CB38" s="1">
        <f t="shared" si="60"/>
        <v>0</v>
      </c>
      <c r="CC38" s="1">
        <f t="shared" si="61"/>
        <v>0</v>
      </c>
      <c r="CD38" s="1">
        <f t="shared" si="62"/>
        <v>0</v>
      </c>
      <c r="CE38" s="1">
        <f t="shared" si="63"/>
        <v>0</v>
      </c>
      <c r="CF38" s="1">
        <f t="shared" si="64"/>
        <v>0</v>
      </c>
      <c r="CG38" s="1">
        <f t="shared" si="65"/>
        <v>0</v>
      </c>
      <c r="CH38" s="1">
        <f t="shared" si="66"/>
        <v>3</v>
      </c>
      <c r="CI38" s="1">
        <f t="shared" si="67"/>
        <v>3</v>
      </c>
      <c r="CJ38" s="1">
        <f t="shared" si="68"/>
        <v>0</v>
      </c>
      <c r="CK38" s="1">
        <f t="shared" si="69"/>
        <v>0</v>
      </c>
      <c r="CL38" s="1">
        <f t="shared" si="70"/>
        <v>0</v>
      </c>
      <c r="CM38" s="1">
        <f t="shared" si="71"/>
        <v>0</v>
      </c>
      <c r="CN38" s="1">
        <f t="shared" si="72"/>
        <v>0</v>
      </c>
      <c r="CO38" s="1">
        <f t="shared" si="73"/>
        <v>0</v>
      </c>
      <c r="CQ38" s="1">
        <f t="shared" si="74"/>
        <v>0</v>
      </c>
      <c r="CR38" s="1">
        <f t="shared" si="75"/>
        <v>0</v>
      </c>
      <c r="CS38" s="1">
        <f t="shared" si="76"/>
        <v>0</v>
      </c>
      <c r="CT38" s="1">
        <f t="shared" si="77"/>
        <v>0</v>
      </c>
      <c r="CU38" s="1">
        <f t="shared" si="78"/>
        <v>0</v>
      </c>
      <c r="CV38" s="1">
        <f t="shared" si="79"/>
        <v>0</v>
      </c>
      <c r="CW38" s="1">
        <f t="shared" si="80"/>
        <v>3</v>
      </c>
      <c r="CX38" s="1">
        <f t="shared" si="81"/>
        <v>3</v>
      </c>
      <c r="CY38" s="1">
        <f t="shared" si="82"/>
        <v>0</v>
      </c>
      <c r="CZ38" s="1">
        <f t="shared" si="83"/>
        <v>0</v>
      </c>
      <c r="DA38" s="1">
        <f t="shared" si="84"/>
        <v>0</v>
      </c>
      <c r="DB38" s="1">
        <f t="shared" si="85"/>
        <v>0</v>
      </c>
      <c r="DC38" s="1">
        <f t="shared" si="86"/>
        <v>0</v>
      </c>
      <c r="DD38" s="1">
        <f t="shared" si="87"/>
        <v>0</v>
      </c>
      <c r="DF38" s="1">
        <f t="shared" si="88"/>
        <v>0</v>
      </c>
      <c r="DG38" s="1">
        <f t="shared" si="89"/>
        <v>0</v>
      </c>
      <c r="DH38" s="1">
        <f t="shared" si="90"/>
        <v>0</v>
      </c>
      <c r="DI38" s="1">
        <f t="shared" si="91"/>
        <v>0</v>
      </c>
      <c r="DJ38" s="1">
        <f t="shared" si="92"/>
        <v>0</v>
      </c>
      <c r="DK38" s="1">
        <f t="shared" si="93"/>
        <v>0</v>
      </c>
      <c r="DL38" s="1">
        <f t="shared" si="94"/>
        <v>1</v>
      </c>
      <c r="DM38" s="1">
        <f t="shared" si="95"/>
        <v>1</v>
      </c>
      <c r="DN38" s="1">
        <f t="shared" si="96"/>
        <v>0</v>
      </c>
      <c r="DO38" s="1">
        <f t="shared" si="97"/>
        <v>0</v>
      </c>
      <c r="DP38" s="1">
        <f t="shared" si="98"/>
        <v>0</v>
      </c>
      <c r="DQ38" s="1">
        <f t="shared" si="99"/>
        <v>0</v>
      </c>
      <c r="DR38" s="1">
        <f t="shared" si="100"/>
        <v>0</v>
      </c>
      <c r="DS38" s="1">
        <f t="shared" si="101"/>
        <v>0</v>
      </c>
    </row>
    <row r="39" spans="1:123" s="1" customFormat="1" ht="30" x14ac:dyDescent="0.25">
      <c r="A39" s="1">
        <v>23</v>
      </c>
      <c r="B39" s="2" t="s">
        <v>18</v>
      </c>
      <c r="C39" s="28" t="s">
        <v>376</v>
      </c>
      <c r="D39" s="29">
        <v>4</v>
      </c>
      <c r="E39" s="28" t="s">
        <v>377</v>
      </c>
      <c r="F39" s="29">
        <v>4</v>
      </c>
      <c r="G39" s="1">
        <v>5</v>
      </c>
      <c r="H39" s="1">
        <v>1</v>
      </c>
      <c r="I39" s="1">
        <v>0</v>
      </c>
      <c r="J39" s="1">
        <v>0</v>
      </c>
      <c r="K39" s="1">
        <v>0</v>
      </c>
      <c r="M39" s="1">
        <f t="shared" si="1"/>
        <v>4</v>
      </c>
      <c r="N39" s="1">
        <f t="shared" si="2"/>
        <v>4</v>
      </c>
      <c r="O39" s="1">
        <f t="shared" si="3"/>
        <v>3</v>
      </c>
      <c r="P39" s="1">
        <f t="shared" si="4"/>
        <v>3</v>
      </c>
      <c r="R39" s="1">
        <f t="shared" si="0"/>
        <v>0</v>
      </c>
      <c r="S39" s="1">
        <f t="shared" si="5"/>
        <v>0</v>
      </c>
      <c r="T39" s="1">
        <f t="shared" si="6"/>
        <v>0</v>
      </c>
      <c r="U39" s="1">
        <f t="shared" si="7"/>
        <v>0</v>
      </c>
      <c r="V39" s="1">
        <f t="shared" si="8"/>
        <v>1</v>
      </c>
      <c r="W39" s="1">
        <f t="shared" si="9"/>
        <v>0</v>
      </c>
      <c r="X39" s="1">
        <f t="shared" si="10"/>
        <v>0</v>
      </c>
      <c r="Z39" s="1">
        <f t="shared" si="11"/>
        <v>0</v>
      </c>
      <c r="AA39" s="1">
        <f t="shared" si="12"/>
        <v>0</v>
      </c>
      <c r="AB39" s="1">
        <f t="shared" si="13"/>
        <v>0</v>
      </c>
      <c r="AC39" s="1">
        <f t="shared" si="14"/>
        <v>0</v>
      </c>
      <c r="AD39" s="1">
        <f t="shared" si="15"/>
        <v>0</v>
      </c>
      <c r="AE39" s="1">
        <f t="shared" si="16"/>
        <v>0</v>
      </c>
      <c r="AF39" s="1">
        <f t="shared" si="17"/>
        <v>0</v>
      </c>
      <c r="AH39" s="1">
        <f t="shared" si="18"/>
        <v>0</v>
      </c>
      <c r="AI39" s="1">
        <f t="shared" si="19"/>
        <v>0</v>
      </c>
      <c r="AJ39" s="1">
        <f t="shared" si="20"/>
        <v>0</v>
      </c>
      <c r="AK39" s="1">
        <f t="shared" si="21"/>
        <v>0</v>
      </c>
      <c r="AL39" s="1">
        <f t="shared" si="22"/>
        <v>0</v>
      </c>
      <c r="AM39" s="1">
        <f t="shared" si="23"/>
        <v>0</v>
      </c>
      <c r="AN39" s="1">
        <f t="shared" si="24"/>
        <v>0</v>
      </c>
      <c r="AP39" s="1">
        <f t="shared" si="25"/>
        <v>0</v>
      </c>
      <c r="AQ39" s="1">
        <f t="shared" si="26"/>
        <v>0</v>
      </c>
      <c r="AR39" s="1">
        <f t="shared" si="27"/>
        <v>0</v>
      </c>
      <c r="AS39" s="1">
        <f t="shared" si="28"/>
        <v>0</v>
      </c>
      <c r="AT39" s="1">
        <f t="shared" si="29"/>
        <v>1</v>
      </c>
      <c r="AU39" s="1">
        <f t="shared" si="30"/>
        <v>0</v>
      </c>
      <c r="AV39" s="1">
        <f t="shared" si="31"/>
        <v>0</v>
      </c>
      <c r="AX39" s="1">
        <f t="shared" si="32"/>
        <v>0</v>
      </c>
      <c r="AY39" s="1">
        <f t="shared" si="33"/>
        <v>0</v>
      </c>
      <c r="AZ39" s="1">
        <f t="shared" si="34"/>
        <v>0</v>
      </c>
      <c r="BA39" s="1">
        <f t="shared" si="35"/>
        <v>0</v>
      </c>
      <c r="BB39" s="1">
        <f t="shared" si="36"/>
        <v>0</v>
      </c>
      <c r="BC39" s="1">
        <f t="shared" si="37"/>
        <v>0</v>
      </c>
      <c r="BD39" s="1">
        <f t="shared" si="38"/>
        <v>0</v>
      </c>
      <c r="BE39" s="1">
        <f t="shared" si="39"/>
        <v>0</v>
      </c>
      <c r="BF39" s="1">
        <f t="shared" si="40"/>
        <v>3</v>
      </c>
      <c r="BG39" s="1">
        <f t="shared" si="41"/>
        <v>3</v>
      </c>
      <c r="BH39" s="1">
        <f t="shared" si="42"/>
        <v>0</v>
      </c>
      <c r="BI39" s="1">
        <f t="shared" si="43"/>
        <v>0</v>
      </c>
      <c r="BJ39" s="1">
        <f t="shared" si="44"/>
        <v>0</v>
      </c>
      <c r="BK39" s="1">
        <f t="shared" si="45"/>
        <v>0</v>
      </c>
      <c r="BM39" s="1">
        <f t="shared" si="46"/>
        <v>0</v>
      </c>
      <c r="BN39" s="1">
        <f t="shared" si="47"/>
        <v>0</v>
      </c>
      <c r="BO39" s="1">
        <f t="shared" si="48"/>
        <v>0</v>
      </c>
      <c r="BP39" s="1">
        <f t="shared" si="49"/>
        <v>0</v>
      </c>
      <c r="BQ39" s="1">
        <f t="shared" si="50"/>
        <v>0</v>
      </c>
      <c r="BR39" s="1">
        <f t="shared" si="51"/>
        <v>0</v>
      </c>
      <c r="BS39" s="1">
        <f t="shared" si="52"/>
        <v>0</v>
      </c>
      <c r="BT39" s="1">
        <f t="shared" si="53"/>
        <v>0</v>
      </c>
      <c r="BU39" s="1">
        <f t="shared" si="54"/>
        <v>0</v>
      </c>
      <c r="BV39" s="1">
        <f t="shared" si="55"/>
        <v>0</v>
      </c>
      <c r="BW39" s="1">
        <f t="shared" si="56"/>
        <v>0</v>
      </c>
      <c r="BX39" s="1">
        <f t="shared" si="57"/>
        <v>0</v>
      </c>
      <c r="BY39" s="1">
        <f t="shared" si="58"/>
        <v>0</v>
      </c>
      <c r="BZ39" s="1">
        <f t="shared" si="59"/>
        <v>0</v>
      </c>
      <c r="CB39" s="1">
        <f t="shared" si="60"/>
        <v>0</v>
      </c>
      <c r="CC39" s="1">
        <f t="shared" si="61"/>
        <v>0</v>
      </c>
      <c r="CD39" s="1">
        <f t="shared" si="62"/>
        <v>0</v>
      </c>
      <c r="CE39" s="1">
        <f t="shared" si="63"/>
        <v>0</v>
      </c>
      <c r="CF39" s="1">
        <f t="shared" si="64"/>
        <v>0</v>
      </c>
      <c r="CG39" s="1">
        <f t="shared" si="65"/>
        <v>0</v>
      </c>
      <c r="CH39" s="1">
        <f t="shared" si="66"/>
        <v>0</v>
      </c>
      <c r="CI39" s="1">
        <f t="shared" si="67"/>
        <v>0</v>
      </c>
      <c r="CJ39" s="1">
        <f t="shared" si="68"/>
        <v>0</v>
      </c>
      <c r="CK39" s="1">
        <f t="shared" si="69"/>
        <v>0</v>
      </c>
      <c r="CL39" s="1">
        <f t="shared" si="70"/>
        <v>0</v>
      </c>
      <c r="CM39" s="1">
        <f t="shared" si="71"/>
        <v>0</v>
      </c>
      <c r="CN39" s="1">
        <f t="shared" si="72"/>
        <v>0</v>
      </c>
      <c r="CO39" s="1">
        <f t="shared" si="73"/>
        <v>0</v>
      </c>
      <c r="CQ39" s="1">
        <f t="shared" si="74"/>
        <v>0</v>
      </c>
      <c r="CR39" s="1">
        <f t="shared" si="75"/>
        <v>0</v>
      </c>
      <c r="CS39" s="1">
        <f t="shared" si="76"/>
        <v>0</v>
      </c>
      <c r="CT39" s="1">
        <f t="shared" si="77"/>
        <v>0</v>
      </c>
      <c r="CU39" s="1">
        <f t="shared" si="78"/>
        <v>0</v>
      </c>
      <c r="CV39" s="1">
        <f t="shared" si="79"/>
        <v>0</v>
      </c>
      <c r="CW39" s="1">
        <f t="shared" si="80"/>
        <v>0</v>
      </c>
      <c r="CX39" s="1">
        <f t="shared" si="81"/>
        <v>0</v>
      </c>
      <c r="CY39" s="1">
        <f t="shared" si="82"/>
        <v>3</v>
      </c>
      <c r="CZ39" s="1">
        <f t="shared" si="83"/>
        <v>3</v>
      </c>
      <c r="DA39" s="1">
        <f t="shared" si="84"/>
        <v>0</v>
      </c>
      <c r="DB39" s="1">
        <f t="shared" si="85"/>
        <v>0</v>
      </c>
      <c r="DC39" s="1">
        <f t="shared" si="86"/>
        <v>0</v>
      </c>
      <c r="DD39" s="1">
        <f t="shared" si="87"/>
        <v>0</v>
      </c>
      <c r="DF39" s="1">
        <f t="shared" si="88"/>
        <v>0</v>
      </c>
      <c r="DG39" s="1">
        <f t="shared" si="89"/>
        <v>0</v>
      </c>
      <c r="DH39" s="1">
        <f t="shared" si="90"/>
        <v>0</v>
      </c>
      <c r="DI39" s="1">
        <f t="shared" si="91"/>
        <v>0</v>
      </c>
      <c r="DJ39" s="1">
        <f t="shared" si="92"/>
        <v>0</v>
      </c>
      <c r="DK39" s="1">
        <f t="shared" si="93"/>
        <v>0</v>
      </c>
      <c r="DL39" s="1">
        <f t="shared" si="94"/>
        <v>1</v>
      </c>
      <c r="DM39" s="1">
        <f t="shared" si="95"/>
        <v>1</v>
      </c>
      <c r="DN39" s="1">
        <f t="shared" si="96"/>
        <v>0</v>
      </c>
      <c r="DO39" s="1">
        <f t="shared" si="97"/>
        <v>0</v>
      </c>
      <c r="DP39" s="1">
        <f t="shared" si="98"/>
        <v>0</v>
      </c>
      <c r="DQ39" s="1">
        <f t="shared" si="99"/>
        <v>0</v>
      </c>
      <c r="DR39" s="1">
        <f t="shared" si="100"/>
        <v>0</v>
      </c>
      <c r="DS39" s="1">
        <f t="shared" si="101"/>
        <v>0</v>
      </c>
    </row>
    <row r="40" spans="1:123" s="1" customFormat="1" ht="60" x14ac:dyDescent="0.25">
      <c r="A40" s="1">
        <v>24</v>
      </c>
      <c r="B40" s="2" t="s">
        <v>19</v>
      </c>
      <c r="C40" s="28" t="s">
        <v>376</v>
      </c>
      <c r="D40" s="29">
        <v>4</v>
      </c>
      <c r="E40" s="28" t="s">
        <v>377</v>
      </c>
      <c r="F40" s="29">
        <v>4</v>
      </c>
      <c r="G40" s="1">
        <v>2</v>
      </c>
      <c r="H40" s="1">
        <v>0</v>
      </c>
      <c r="I40" s="1">
        <v>0</v>
      </c>
      <c r="J40" s="1">
        <v>1</v>
      </c>
      <c r="K40" s="1">
        <v>0</v>
      </c>
      <c r="M40" s="1">
        <f t="shared" si="1"/>
        <v>4</v>
      </c>
      <c r="N40" s="1">
        <f t="shared" si="2"/>
        <v>4</v>
      </c>
      <c r="O40" s="1">
        <f t="shared" si="3"/>
        <v>3</v>
      </c>
      <c r="P40" s="1">
        <f t="shared" si="4"/>
        <v>3</v>
      </c>
      <c r="R40" s="1">
        <f t="shared" si="0"/>
        <v>0</v>
      </c>
      <c r="S40" s="1">
        <f t="shared" si="5"/>
        <v>0</v>
      </c>
      <c r="T40" s="1">
        <f t="shared" si="6"/>
        <v>0</v>
      </c>
      <c r="U40" s="1">
        <f t="shared" si="7"/>
        <v>0</v>
      </c>
      <c r="V40" s="1">
        <f t="shared" si="8"/>
        <v>0</v>
      </c>
      <c r="W40" s="1">
        <f t="shared" si="9"/>
        <v>0</v>
      </c>
      <c r="X40" s="1">
        <f t="shared" si="10"/>
        <v>0</v>
      </c>
      <c r="Z40" s="1">
        <f t="shared" si="11"/>
        <v>0</v>
      </c>
      <c r="AA40" s="1">
        <f t="shared" si="12"/>
        <v>0</v>
      </c>
      <c r="AB40" s="1">
        <f t="shared" si="13"/>
        <v>0</v>
      </c>
      <c r="AC40" s="1">
        <f t="shared" si="14"/>
        <v>0</v>
      </c>
      <c r="AD40" s="1">
        <f t="shared" si="15"/>
        <v>0</v>
      </c>
      <c r="AE40" s="1">
        <f t="shared" si="16"/>
        <v>0</v>
      </c>
      <c r="AF40" s="1">
        <f t="shared" si="17"/>
        <v>0</v>
      </c>
      <c r="AH40" s="1">
        <f t="shared" si="18"/>
        <v>0</v>
      </c>
      <c r="AI40" s="1">
        <f t="shared" si="19"/>
        <v>1</v>
      </c>
      <c r="AJ40" s="1">
        <f t="shared" si="20"/>
        <v>0</v>
      </c>
      <c r="AK40" s="1">
        <f t="shared" si="21"/>
        <v>0</v>
      </c>
      <c r="AL40" s="1">
        <f t="shared" si="22"/>
        <v>0</v>
      </c>
      <c r="AM40" s="1">
        <f t="shared" si="23"/>
        <v>0</v>
      </c>
      <c r="AN40" s="1">
        <f t="shared" si="24"/>
        <v>0</v>
      </c>
      <c r="AP40" s="1">
        <f t="shared" si="25"/>
        <v>0</v>
      </c>
      <c r="AQ40" s="1">
        <f t="shared" si="26"/>
        <v>1</v>
      </c>
      <c r="AR40" s="1">
        <f t="shared" si="27"/>
        <v>0</v>
      </c>
      <c r="AS40" s="1">
        <f t="shared" si="28"/>
        <v>0</v>
      </c>
      <c r="AT40" s="1">
        <f t="shared" si="29"/>
        <v>0</v>
      </c>
      <c r="AU40" s="1">
        <f t="shared" si="30"/>
        <v>0</v>
      </c>
      <c r="AV40" s="1">
        <f t="shared" si="31"/>
        <v>0</v>
      </c>
      <c r="AX40" s="1">
        <f t="shared" si="32"/>
        <v>0</v>
      </c>
      <c r="AY40" s="1">
        <f t="shared" si="33"/>
        <v>0</v>
      </c>
      <c r="AZ40" s="1">
        <f t="shared" si="34"/>
        <v>0</v>
      </c>
      <c r="BA40" s="1">
        <f t="shared" si="35"/>
        <v>0</v>
      </c>
      <c r="BB40" s="1">
        <f t="shared" si="36"/>
        <v>0</v>
      </c>
      <c r="BC40" s="1">
        <f t="shared" si="37"/>
        <v>0</v>
      </c>
      <c r="BD40" s="1">
        <f t="shared" si="38"/>
        <v>0</v>
      </c>
      <c r="BE40" s="1">
        <f t="shared" si="39"/>
        <v>0</v>
      </c>
      <c r="BF40" s="1">
        <f t="shared" si="40"/>
        <v>0</v>
      </c>
      <c r="BG40" s="1">
        <f t="shared" si="41"/>
        <v>0</v>
      </c>
      <c r="BH40" s="1">
        <f t="shared" si="42"/>
        <v>0</v>
      </c>
      <c r="BI40" s="1">
        <f t="shared" si="43"/>
        <v>0</v>
      </c>
      <c r="BJ40" s="1">
        <f t="shared" si="44"/>
        <v>0</v>
      </c>
      <c r="BK40" s="1">
        <f t="shared" si="45"/>
        <v>0</v>
      </c>
      <c r="BM40" s="1">
        <f t="shared" si="46"/>
        <v>0</v>
      </c>
      <c r="BN40" s="1">
        <f t="shared" si="47"/>
        <v>0</v>
      </c>
      <c r="BO40" s="1">
        <f t="shared" si="48"/>
        <v>0</v>
      </c>
      <c r="BP40" s="1">
        <f t="shared" si="49"/>
        <v>0</v>
      </c>
      <c r="BQ40" s="1">
        <f t="shared" si="50"/>
        <v>0</v>
      </c>
      <c r="BR40" s="1">
        <f t="shared" si="51"/>
        <v>0</v>
      </c>
      <c r="BS40" s="1">
        <f t="shared" si="52"/>
        <v>0</v>
      </c>
      <c r="BT40" s="1">
        <f t="shared" si="53"/>
        <v>0</v>
      </c>
      <c r="BU40" s="1">
        <f t="shared" si="54"/>
        <v>0</v>
      </c>
      <c r="BV40" s="1">
        <f t="shared" si="55"/>
        <v>0</v>
      </c>
      <c r="BW40" s="1">
        <f t="shared" si="56"/>
        <v>0</v>
      </c>
      <c r="BX40" s="1">
        <f t="shared" si="57"/>
        <v>0</v>
      </c>
      <c r="BY40" s="1">
        <f t="shared" si="58"/>
        <v>0</v>
      </c>
      <c r="BZ40" s="1">
        <f t="shared" si="59"/>
        <v>0</v>
      </c>
      <c r="CB40" s="1">
        <f t="shared" si="60"/>
        <v>0</v>
      </c>
      <c r="CC40" s="1">
        <f t="shared" si="61"/>
        <v>0</v>
      </c>
      <c r="CD40" s="1">
        <f t="shared" si="62"/>
        <v>3</v>
      </c>
      <c r="CE40" s="1">
        <f t="shared" si="63"/>
        <v>3</v>
      </c>
      <c r="CF40" s="1">
        <f t="shared" si="64"/>
        <v>0</v>
      </c>
      <c r="CG40" s="1">
        <f t="shared" si="65"/>
        <v>0</v>
      </c>
      <c r="CH40" s="1">
        <f t="shared" si="66"/>
        <v>0</v>
      </c>
      <c r="CI40" s="1">
        <f t="shared" si="67"/>
        <v>0</v>
      </c>
      <c r="CJ40" s="1">
        <f t="shared" si="68"/>
        <v>0</v>
      </c>
      <c r="CK40" s="1">
        <f t="shared" si="69"/>
        <v>0</v>
      </c>
      <c r="CL40" s="1">
        <f t="shared" si="70"/>
        <v>0</v>
      </c>
      <c r="CM40" s="1">
        <f t="shared" si="71"/>
        <v>0</v>
      </c>
      <c r="CN40" s="1">
        <f t="shared" si="72"/>
        <v>0</v>
      </c>
      <c r="CO40" s="1">
        <f t="shared" si="73"/>
        <v>0</v>
      </c>
      <c r="CQ40" s="1">
        <f t="shared" si="74"/>
        <v>0</v>
      </c>
      <c r="CR40" s="1">
        <f t="shared" si="75"/>
        <v>0</v>
      </c>
      <c r="CS40" s="1">
        <f t="shared" si="76"/>
        <v>3</v>
      </c>
      <c r="CT40" s="1">
        <f t="shared" si="77"/>
        <v>3</v>
      </c>
      <c r="CU40" s="1">
        <f t="shared" si="78"/>
        <v>0</v>
      </c>
      <c r="CV40" s="1">
        <f t="shared" si="79"/>
        <v>0</v>
      </c>
      <c r="CW40" s="1">
        <f t="shared" si="80"/>
        <v>0</v>
      </c>
      <c r="CX40" s="1">
        <f t="shared" si="81"/>
        <v>0</v>
      </c>
      <c r="CY40" s="1">
        <f t="shared" si="82"/>
        <v>0</v>
      </c>
      <c r="CZ40" s="1">
        <f t="shared" si="83"/>
        <v>0</v>
      </c>
      <c r="DA40" s="1">
        <f t="shared" si="84"/>
        <v>0</v>
      </c>
      <c r="DB40" s="1">
        <f t="shared" si="85"/>
        <v>0</v>
      </c>
      <c r="DC40" s="1">
        <f t="shared" si="86"/>
        <v>0</v>
      </c>
      <c r="DD40" s="1">
        <f t="shared" si="87"/>
        <v>0</v>
      </c>
      <c r="DF40" s="1">
        <f t="shared" si="88"/>
        <v>0</v>
      </c>
      <c r="DG40" s="1">
        <f t="shared" si="89"/>
        <v>0</v>
      </c>
      <c r="DH40" s="1">
        <f t="shared" si="90"/>
        <v>0</v>
      </c>
      <c r="DI40" s="1">
        <f t="shared" si="91"/>
        <v>0</v>
      </c>
      <c r="DJ40" s="1">
        <f t="shared" si="92"/>
        <v>0</v>
      </c>
      <c r="DK40" s="1">
        <f t="shared" si="93"/>
        <v>0</v>
      </c>
      <c r="DL40" s="1">
        <f t="shared" si="94"/>
        <v>1</v>
      </c>
      <c r="DM40" s="1">
        <f t="shared" si="95"/>
        <v>1</v>
      </c>
      <c r="DN40" s="1">
        <f t="shared" si="96"/>
        <v>0</v>
      </c>
      <c r="DO40" s="1">
        <f t="shared" si="97"/>
        <v>0</v>
      </c>
      <c r="DP40" s="1">
        <f t="shared" si="98"/>
        <v>0</v>
      </c>
      <c r="DQ40" s="1">
        <f t="shared" si="99"/>
        <v>0</v>
      </c>
      <c r="DR40" s="1">
        <f t="shared" si="100"/>
        <v>0</v>
      </c>
      <c r="DS40" s="1">
        <f t="shared" si="101"/>
        <v>0</v>
      </c>
    </row>
    <row r="41" spans="1:123" s="1" customFormat="1" ht="30" x14ac:dyDescent="0.25">
      <c r="A41" s="1">
        <v>25</v>
      </c>
      <c r="B41" s="2" t="s">
        <v>20</v>
      </c>
      <c r="C41" s="28" t="s">
        <v>376</v>
      </c>
      <c r="D41" s="29">
        <v>4</v>
      </c>
      <c r="E41" s="28" t="s">
        <v>377</v>
      </c>
      <c r="F41" s="29">
        <v>4</v>
      </c>
      <c r="G41" s="1">
        <v>4</v>
      </c>
      <c r="H41" s="1">
        <v>0</v>
      </c>
      <c r="I41" s="1">
        <v>1</v>
      </c>
      <c r="J41" s="1">
        <v>0</v>
      </c>
      <c r="K41" s="1">
        <v>0</v>
      </c>
      <c r="M41" s="1">
        <f t="shared" si="1"/>
        <v>4</v>
      </c>
      <c r="N41" s="1">
        <f t="shared" si="2"/>
        <v>4</v>
      </c>
      <c r="O41" s="1">
        <f t="shared" si="3"/>
        <v>3</v>
      </c>
      <c r="P41" s="1">
        <f t="shared" si="4"/>
        <v>3</v>
      </c>
      <c r="R41" s="1">
        <f t="shared" si="0"/>
        <v>0</v>
      </c>
      <c r="S41" s="1">
        <f t="shared" si="5"/>
        <v>0</v>
      </c>
      <c r="T41" s="1">
        <f t="shared" si="6"/>
        <v>0</v>
      </c>
      <c r="U41" s="1">
        <f t="shared" si="7"/>
        <v>0</v>
      </c>
      <c r="V41" s="1">
        <f t="shared" si="8"/>
        <v>0</v>
      </c>
      <c r="W41" s="1">
        <f t="shared" si="9"/>
        <v>0</v>
      </c>
      <c r="X41" s="1">
        <f t="shared" si="10"/>
        <v>0</v>
      </c>
      <c r="Z41" s="1">
        <f t="shared" si="11"/>
        <v>0</v>
      </c>
      <c r="AA41" s="1">
        <f t="shared" si="12"/>
        <v>0</v>
      </c>
      <c r="AB41" s="1">
        <f t="shared" si="13"/>
        <v>0</v>
      </c>
      <c r="AC41" s="1">
        <f t="shared" si="14"/>
        <v>1</v>
      </c>
      <c r="AD41" s="1">
        <f t="shared" si="15"/>
        <v>0</v>
      </c>
      <c r="AE41" s="1">
        <f t="shared" si="16"/>
        <v>0</v>
      </c>
      <c r="AF41" s="1">
        <f t="shared" si="17"/>
        <v>0</v>
      </c>
      <c r="AH41" s="1">
        <f t="shared" si="18"/>
        <v>0</v>
      </c>
      <c r="AI41" s="1">
        <f t="shared" si="19"/>
        <v>0</v>
      </c>
      <c r="AJ41" s="1">
        <f t="shared" si="20"/>
        <v>0</v>
      </c>
      <c r="AK41" s="1">
        <f t="shared" si="21"/>
        <v>0</v>
      </c>
      <c r="AL41" s="1">
        <f t="shared" si="22"/>
        <v>0</v>
      </c>
      <c r="AM41" s="1">
        <f t="shared" si="23"/>
        <v>0</v>
      </c>
      <c r="AN41" s="1">
        <f t="shared" si="24"/>
        <v>0</v>
      </c>
      <c r="AP41" s="1">
        <f t="shared" si="25"/>
        <v>0</v>
      </c>
      <c r="AQ41" s="1">
        <f t="shared" si="26"/>
        <v>0</v>
      </c>
      <c r="AR41" s="1">
        <f t="shared" si="27"/>
        <v>0</v>
      </c>
      <c r="AS41" s="1">
        <f t="shared" si="28"/>
        <v>1</v>
      </c>
      <c r="AT41" s="1">
        <f t="shared" si="29"/>
        <v>0</v>
      </c>
      <c r="AU41" s="1">
        <f t="shared" si="30"/>
        <v>0</v>
      </c>
      <c r="AV41" s="1">
        <f t="shared" si="31"/>
        <v>0</v>
      </c>
      <c r="AX41" s="1">
        <f t="shared" si="32"/>
        <v>0</v>
      </c>
      <c r="AY41" s="1">
        <f t="shared" si="33"/>
        <v>0</v>
      </c>
      <c r="AZ41" s="1">
        <f t="shared" si="34"/>
        <v>0</v>
      </c>
      <c r="BA41" s="1">
        <f t="shared" si="35"/>
        <v>0</v>
      </c>
      <c r="BB41" s="1">
        <f t="shared" si="36"/>
        <v>0</v>
      </c>
      <c r="BC41" s="1">
        <f t="shared" si="37"/>
        <v>0</v>
      </c>
      <c r="BD41" s="1">
        <f t="shared" si="38"/>
        <v>0</v>
      </c>
      <c r="BE41" s="1">
        <f t="shared" si="39"/>
        <v>0</v>
      </c>
      <c r="BF41" s="1">
        <f t="shared" si="40"/>
        <v>0</v>
      </c>
      <c r="BG41" s="1">
        <f t="shared" si="41"/>
        <v>0</v>
      </c>
      <c r="BH41" s="1">
        <f t="shared" si="42"/>
        <v>0</v>
      </c>
      <c r="BI41" s="1">
        <f t="shared" si="43"/>
        <v>0</v>
      </c>
      <c r="BJ41" s="1">
        <f t="shared" si="44"/>
        <v>0</v>
      </c>
      <c r="BK41" s="1">
        <f t="shared" si="45"/>
        <v>0</v>
      </c>
      <c r="BM41" s="1">
        <f t="shared" si="46"/>
        <v>0</v>
      </c>
      <c r="BN41" s="1">
        <f t="shared" si="47"/>
        <v>0</v>
      </c>
      <c r="BO41" s="1">
        <f t="shared" si="48"/>
        <v>0</v>
      </c>
      <c r="BP41" s="1">
        <f t="shared" si="49"/>
        <v>0</v>
      </c>
      <c r="BQ41" s="1">
        <f t="shared" si="50"/>
        <v>0</v>
      </c>
      <c r="BR41" s="1">
        <f t="shared" si="51"/>
        <v>0</v>
      </c>
      <c r="BS41" s="1">
        <f t="shared" si="52"/>
        <v>3</v>
      </c>
      <c r="BT41" s="1">
        <f t="shared" si="53"/>
        <v>3</v>
      </c>
      <c r="BU41" s="1">
        <f t="shared" si="54"/>
        <v>0</v>
      </c>
      <c r="BV41" s="1">
        <f t="shared" si="55"/>
        <v>0</v>
      </c>
      <c r="BW41" s="1">
        <f t="shared" si="56"/>
        <v>0</v>
      </c>
      <c r="BX41" s="1">
        <f t="shared" si="57"/>
        <v>0</v>
      </c>
      <c r="BY41" s="1">
        <f t="shared" si="58"/>
        <v>0</v>
      </c>
      <c r="BZ41" s="1">
        <f t="shared" si="59"/>
        <v>0</v>
      </c>
      <c r="CB41" s="1">
        <f t="shared" si="60"/>
        <v>0</v>
      </c>
      <c r="CC41" s="1">
        <f t="shared" si="61"/>
        <v>0</v>
      </c>
      <c r="CD41" s="1">
        <f t="shared" si="62"/>
        <v>0</v>
      </c>
      <c r="CE41" s="1">
        <f t="shared" si="63"/>
        <v>0</v>
      </c>
      <c r="CF41" s="1">
        <f t="shared" si="64"/>
        <v>0</v>
      </c>
      <c r="CG41" s="1">
        <f t="shared" si="65"/>
        <v>0</v>
      </c>
      <c r="CH41" s="1">
        <f t="shared" si="66"/>
        <v>0</v>
      </c>
      <c r="CI41" s="1">
        <f t="shared" si="67"/>
        <v>0</v>
      </c>
      <c r="CJ41" s="1">
        <f t="shared" si="68"/>
        <v>0</v>
      </c>
      <c r="CK41" s="1">
        <f t="shared" si="69"/>
        <v>0</v>
      </c>
      <c r="CL41" s="1">
        <f t="shared" si="70"/>
        <v>0</v>
      </c>
      <c r="CM41" s="1">
        <f t="shared" si="71"/>
        <v>0</v>
      </c>
      <c r="CN41" s="1">
        <f t="shared" si="72"/>
        <v>0</v>
      </c>
      <c r="CO41" s="1">
        <f t="shared" si="73"/>
        <v>0</v>
      </c>
      <c r="CQ41" s="1">
        <f t="shared" si="74"/>
        <v>0</v>
      </c>
      <c r="CR41" s="1">
        <f t="shared" si="75"/>
        <v>0</v>
      </c>
      <c r="CS41" s="1">
        <f t="shared" si="76"/>
        <v>0</v>
      </c>
      <c r="CT41" s="1">
        <f t="shared" si="77"/>
        <v>0</v>
      </c>
      <c r="CU41" s="1">
        <f t="shared" si="78"/>
        <v>0</v>
      </c>
      <c r="CV41" s="1">
        <f t="shared" si="79"/>
        <v>0</v>
      </c>
      <c r="CW41" s="1">
        <f t="shared" si="80"/>
        <v>3</v>
      </c>
      <c r="CX41" s="1">
        <f t="shared" si="81"/>
        <v>3</v>
      </c>
      <c r="CY41" s="1">
        <f t="shared" si="82"/>
        <v>0</v>
      </c>
      <c r="CZ41" s="1">
        <f t="shared" si="83"/>
        <v>0</v>
      </c>
      <c r="DA41" s="1">
        <f t="shared" si="84"/>
        <v>0</v>
      </c>
      <c r="DB41" s="1">
        <f t="shared" si="85"/>
        <v>0</v>
      </c>
      <c r="DC41" s="1">
        <f t="shared" si="86"/>
        <v>0</v>
      </c>
      <c r="DD41" s="1">
        <f t="shared" si="87"/>
        <v>0</v>
      </c>
      <c r="DF41" s="1">
        <f t="shared" si="88"/>
        <v>0</v>
      </c>
      <c r="DG41" s="1">
        <f t="shared" si="89"/>
        <v>0</v>
      </c>
      <c r="DH41" s="1">
        <f t="shared" si="90"/>
        <v>0</v>
      </c>
      <c r="DI41" s="1">
        <f t="shared" si="91"/>
        <v>0</v>
      </c>
      <c r="DJ41" s="1">
        <f t="shared" si="92"/>
        <v>0</v>
      </c>
      <c r="DK41" s="1">
        <f t="shared" si="93"/>
        <v>0</v>
      </c>
      <c r="DL41" s="1">
        <f t="shared" si="94"/>
        <v>1</v>
      </c>
      <c r="DM41" s="1">
        <f t="shared" si="95"/>
        <v>1</v>
      </c>
      <c r="DN41" s="1">
        <f t="shared" si="96"/>
        <v>0</v>
      </c>
      <c r="DO41" s="1">
        <f t="shared" si="97"/>
        <v>0</v>
      </c>
      <c r="DP41" s="1">
        <f t="shared" si="98"/>
        <v>0</v>
      </c>
      <c r="DQ41" s="1">
        <f t="shared" si="99"/>
        <v>0</v>
      </c>
      <c r="DR41" s="1">
        <f t="shared" si="100"/>
        <v>0</v>
      </c>
      <c r="DS41" s="1">
        <f t="shared" si="101"/>
        <v>0</v>
      </c>
    </row>
    <row r="42" spans="1:123" s="1" customFormat="1" ht="30" x14ac:dyDescent="0.25">
      <c r="A42" s="1">
        <v>26</v>
      </c>
      <c r="B42" s="2" t="s">
        <v>21</v>
      </c>
      <c r="C42" s="28" t="s">
        <v>376</v>
      </c>
      <c r="D42" s="29">
        <v>4</v>
      </c>
      <c r="E42" s="28" t="s">
        <v>377</v>
      </c>
      <c r="F42" s="29">
        <v>4</v>
      </c>
      <c r="G42" s="1">
        <v>6</v>
      </c>
      <c r="H42" s="1">
        <v>0</v>
      </c>
      <c r="I42" s="1">
        <v>1</v>
      </c>
      <c r="J42" s="1">
        <v>0</v>
      </c>
      <c r="K42" s="1">
        <v>0</v>
      </c>
      <c r="M42" s="1">
        <f t="shared" si="1"/>
        <v>4</v>
      </c>
      <c r="N42" s="1">
        <f t="shared" si="2"/>
        <v>4</v>
      </c>
      <c r="O42" s="1">
        <f t="shared" si="3"/>
        <v>3</v>
      </c>
      <c r="P42" s="1">
        <f t="shared" si="4"/>
        <v>3</v>
      </c>
      <c r="R42" s="1">
        <f t="shared" si="0"/>
        <v>0</v>
      </c>
      <c r="S42" s="1">
        <f t="shared" si="5"/>
        <v>0</v>
      </c>
      <c r="T42" s="1">
        <f t="shared" si="6"/>
        <v>0</v>
      </c>
      <c r="U42" s="1">
        <f t="shared" si="7"/>
        <v>0</v>
      </c>
      <c r="V42" s="1">
        <f t="shared" si="8"/>
        <v>0</v>
      </c>
      <c r="W42" s="1">
        <f t="shared" si="9"/>
        <v>0</v>
      </c>
      <c r="X42" s="1">
        <f t="shared" si="10"/>
        <v>0</v>
      </c>
      <c r="Z42" s="1">
        <f t="shared" si="11"/>
        <v>0</v>
      </c>
      <c r="AA42" s="1">
        <f t="shared" si="12"/>
        <v>0</v>
      </c>
      <c r="AB42" s="1">
        <f t="shared" si="13"/>
        <v>0</v>
      </c>
      <c r="AC42" s="1">
        <f t="shared" si="14"/>
        <v>0</v>
      </c>
      <c r="AD42" s="1">
        <f t="shared" si="15"/>
        <v>0</v>
      </c>
      <c r="AE42" s="1">
        <f t="shared" si="16"/>
        <v>1</v>
      </c>
      <c r="AF42" s="1">
        <f t="shared" si="17"/>
        <v>0</v>
      </c>
      <c r="AH42" s="1">
        <f t="shared" si="18"/>
        <v>0</v>
      </c>
      <c r="AI42" s="1">
        <f t="shared" si="19"/>
        <v>0</v>
      </c>
      <c r="AJ42" s="1">
        <f t="shared" si="20"/>
        <v>0</v>
      </c>
      <c r="AK42" s="1">
        <f t="shared" si="21"/>
        <v>0</v>
      </c>
      <c r="AL42" s="1">
        <f t="shared" si="22"/>
        <v>0</v>
      </c>
      <c r="AM42" s="1">
        <f t="shared" si="23"/>
        <v>0</v>
      </c>
      <c r="AN42" s="1">
        <f t="shared" si="24"/>
        <v>0</v>
      </c>
      <c r="AP42" s="1">
        <f t="shared" si="25"/>
        <v>0</v>
      </c>
      <c r="AQ42" s="1">
        <f t="shared" si="26"/>
        <v>0</v>
      </c>
      <c r="AR42" s="1">
        <f t="shared" si="27"/>
        <v>0</v>
      </c>
      <c r="AS42" s="1">
        <f t="shared" si="28"/>
        <v>0</v>
      </c>
      <c r="AT42" s="1">
        <f t="shared" si="29"/>
        <v>0</v>
      </c>
      <c r="AU42" s="1">
        <f t="shared" si="30"/>
        <v>1</v>
      </c>
      <c r="AV42" s="1">
        <f t="shared" si="31"/>
        <v>0</v>
      </c>
      <c r="AX42" s="1">
        <f t="shared" si="32"/>
        <v>0</v>
      </c>
      <c r="AY42" s="1">
        <f t="shared" si="33"/>
        <v>0</v>
      </c>
      <c r="AZ42" s="1">
        <f t="shared" si="34"/>
        <v>0</v>
      </c>
      <c r="BA42" s="1">
        <f t="shared" si="35"/>
        <v>0</v>
      </c>
      <c r="BB42" s="1">
        <f t="shared" si="36"/>
        <v>0</v>
      </c>
      <c r="BC42" s="1">
        <f t="shared" si="37"/>
        <v>0</v>
      </c>
      <c r="BD42" s="1">
        <f t="shared" si="38"/>
        <v>0</v>
      </c>
      <c r="BE42" s="1">
        <f t="shared" si="39"/>
        <v>0</v>
      </c>
      <c r="BF42" s="1">
        <f t="shared" si="40"/>
        <v>0</v>
      </c>
      <c r="BG42" s="1">
        <f t="shared" si="41"/>
        <v>0</v>
      </c>
      <c r="BH42" s="1">
        <f t="shared" si="42"/>
        <v>0</v>
      </c>
      <c r="BI42" s="1">
        <f t="shared" si="43"/>
        <v>0</v>
      </c>
      <c r="BJ42" s="1">
        <f t="shared" si="44"/>
        <v>0</v>
      </c>
      <c r="BK42" s="1">
        <f t="shared" si="45"/>
        <v>0</v>
      </c>
      <c r="BM42" s="1">
        <f t="shared" si="46"/>
        <v>0</v>
      </c>
      <c r="BN42" s="1">
        <f t="shared" si="47"/>
        <v>0</v>
      </c>
      <c r="BO42" s="1">
        <f t="shared" si="48"/>
        <v>0</v>
      </c>
      <c r="BP42" s="1">
        <f t="shared" si="49"/>
        <v>0</v>
      </c>
      <c r="BQ42" s="1">
        <f t="shared" si="50"/>
        <v>0</v>
      </c>
      <c r="BR42" s="1">
        <f t="shared" si="51"/>
        <v>0</v>
      </c>
      <c r="BS42" s="1">
        <f t="shared" si="52"/>
        <v>0</v>
      </c>
      <c r="BT42" s="1">
        <f t="shared" si="53"/>
        <v>0</v>
      </c>
      <c r="BU42" s="1">
        <f t="shared" si="54"/>
        <v>0</v>
      </c>
      <c r="BV42" s="1">
        <f t="shared" si="55"/>
        <v>0</v>
      </c>
      <c r="BW42" s="1">
        <f t="shared" si="56"/>
        <v>3</v>
      </c>
      <c r="BX42" s="1">
        <f t="shared" si="57"/>
        <v>3</v>
      </c>
      <c r="BY42" s="1">
        <f t="shared" si="58"/>
        <v>0</v>
      </c>
      <c r="BZ42" s="1">
        <f t="shared" si="59"/>
        <v>0</v>
      </c>
      <c r="CB42" s="1">
        <f t="shared" si="60"/>
        <v>0</v>
      </c>
      <c r="CC42" s="1">
        <f t="shared" si="61"/>
        <v>0</v>
      </c>
      <c r="CD42" s="1">
        <f t="shared" si="62"/>
        <v>0</v>
      </c>
      <c r="CE42" s="1">
        <f t="shared" si="63"/>
        <v>0</v>
      </c>
      <c r="CF42" s="1">
        <f t="shared" si="64"/>
        <v>0</v>
      </c>
      <c r="CG42" s="1">
        <f t="shared" si="65"/>
        <v>0</v>
      </c>
      <c r="CH42" s="1">
        <f t="shared" si="66"/>
        <v>0</v>
      </c>
      <c r="CI42" s="1">
        <f t="shared" si="67"/>
        <v>0</v>
      </c>
      <c r="CJ42" s="1">
        <f t="shared" si="68"/>
        <v>0</v>
      </c>
      <c r="CK42" s="1">
        <f t="shared" si="69"/>
        <v>0</v>
      </c>
      <c r="CL42" s="1">
        <f t="shared" si="70"/>
        <v>0</v>
      </c>
      <c r="CM42" s="1">
        <f t="shared" si="71"/>
        <v>0</v>
      </c>
      <c r="CN42" s="1">
        <f t="shared" si="72"/>
        <v>0</v>
      </c>
      <c r="CO42" s="1">
        <f t="shared" si="73"/>
        <v>0</v>
      </c>
      <c r="CQ42" s="1">
        <f t="shared" si="74"/>
        <v>0</v>
      </c>
      <c r="CR42" s="1">
        <f t="shared" si="75"/>
        <v>0</v>
      </c>
      <c r="CS42" s="1">
        <f t="shared" si="76"/>
        <v>0</v>
      </c>
      <c r="CT42" s="1">
        <f t="shared" si="77"/>
        <v>0</v>
      </c>
      <c r="CU42" s="1">
        <f t="shared" si="78"/>
        <v>0</v>
      </c>
      <c r="CV42" s="1">
        <f t="shared" si="79"/>
        <v>0</v>
      </c>
      <c r="CW42" s="1">
        <f t="shared" si="80"/>
        <v>0</v>
      </c>
      <c r="CX42" s="1">
        <f t="shared" si="81"/>
        <v>0</v>
      </c>
      <c r="CY42" s="1">
        <f t="shared" si="82"/>
        <v>0</v>
      </c>
      <c r="CZ42" s="1">
        <f t="shared" si="83"/>
        <v>0</v>
      </c>
      <c r="DA42" s="1">
        <f t="shared" si="84"/>
        <v>3</v>
      </c>
      <c r="DB42" s="1">
        <f t="shared" si="85"/>
        <v>3</v>
      </c>
      <c r="DC42" s="1">
        <f t="shared" si="86"/>
        <v>0</v>
      </c>
      <c r="DD42" s="1">
        <f t="shared" si="87"/>
        <v>0</v>
      </c>
      <c r="DF42" s="1">
        <f t="shared" si="88"/>
        <v>0</v>
      </c>
      <c r="DG42" s="1">
        <f t="shared" si="89"/>
        <v>0</v>
      </c>
      <c r="DH42" s="1">
        <f t="shared" si="90"/>
        <v>0</v>
      </c>
      <c r="DI42" s="1">
        <f t="shared" si="91"/>
        <v>0</v>
      </c>
      <c r="DJ42" s="1">
        <f t="shared" si="92"/>
        <v>0</v>
      </c>
      <c r="DK42" s="1">
        <f t="shared" si="93"/>
        <v>0</v>
      </c>
      <c r="DL42" s="1">
        <f t="shared" si="94"/>
        <v>1</v>
      </c>
      <c r="DM42" s="1">
        <f t="shared" si="95"/>
        <v>1</v>
      </c>
      <c r="DN42" s="1">
        <f t="shared" si="96"/>
        <v>0</v>
      </c>
      <c r="DO42" s="1">
        <f t="shared" si="97"/>
        <v>0</v>
      </c>
      <c r="DP42" s="1">
        <f t="shared" si="98"/>
        <v>0</v>
      </c>
      <c r="DQ42" s="1">
        <f t="shared" si="99"/>
        <v>0</v>
      </c>
      <c r="DR42" s="1">
        <f t="shared" si="100"/>
        <v>0</v>
      </c>
      <c r="DS42" s="1">
        <f t="shared" si="101"/>
        <v>0</v>
      </c>
    </row>
    <row r="43" spans="1:123" s="1" customFormat="1" ht="30" x14ac:dyDescent="0.25">
      <c r="A43" s="1">
        <v>27</v>
      </c>
      <c r="B43" s="2" t="s">
        <v>22</v>
      </c>
      <c r="C43" s="28" t="s">
        <v>376</v>
      </c>
      <c r="D43" s="29">
        <v>4</v>
      </c>
      <c r="E43" s="28" t="s">
        <v>377</v>
      </c>
      <c r="F43" s="29">
        <v>4</v>
      </c>
      <c r="G43" s="1">
        <v>1</v>
      </c>
      <c r="H43" s="1">
        <v>0</v>
      </c>
      <c r="I43" s="1">
        <v>0</v>
      </c>
      <c r="J43" s="1">
        <v>1</v>
      </c>
      <c r="K43" s="1">
        <v>0</v>
      </c>
      <c r="M43" s="1">
        <f t="shared" si="1"/>
        <v>4</v>
      </c>
      <c r="N43" s="1">
        <f t="shared" si="2"/>
        <v>4</v>
      </c>
      <c r="O43" s="1">
        <f t="shared" si="3"/>
        <v>3</v>
      </c>
      <c r="P43" s="1">
        <f t="shared" si="4"/>
        <v>3</v>
      </c>
      <c r="R43" s="1">
        <f t="shared" si="0"/>
        <v>0</v>
      </c>
      <c r="S43" s="1">
        <f t="shared" si="5"/>
        <v>0</v>
      </c>
      <c r="T43" s="1">
        <f t="shared" si="6"/>
        <v>0</v>
      </c>
      <c r="U43" s="1">
        <f t="shared" si="7"/>
        <v>0</v>
      </c>
      <c r="V43" s="1">
        <f t="shared" si="8"/>
        <v>0</v>
      </c>
      <c r="W43" s="1">
        <f t="shared" si="9"/>
        <v>0</v>
      </c>
      <c r="X43" s="1">
        <f t="shared" si="10"/>
        <v>0</v>
      </c>
      <c r="Z43" s="1">
        <f t="shared" si="11"/>
        <v>0</v>
      </c>
      <c r="AA43" s="1">
        <f t="shared" si="12"/>
        <v>0</v>
      </c>
      <c r="AB43" s="1">
        <f t="shared" si="13"/>
        <v>0</v>
      </c>
      <c r="AC43" s="1">
        <f t="shared" si="14"/>
        <v>0</v>
      </c>
      <c r="AD43" s="1">
        <f t="shared" si="15"/>
        <v>0</v>
      </c>
      <c r="AE43" s="1">
        <f t="shared" si="16"/>
        <v>0</v>
      </c>
      <c r="AF43" s="1">
        <f t="shared" si="17"/>
        <v>0</v>
      </c>
      <c r="AH43" s="1">
        <f t="shared" si="18"/>
        <v>1</v>
      </c>
      <c r="AI43" s="1">
        <f t="shared" si="19"/>
        <v>0</v>
      </c>
      <c r="AJ43" s="1">
        <f t="shared" si="20"/>
        <v>0</v>
      </c>
      <c r="AK43" s="1">
        <f t="shared" si="21"/>
        <v>0</v>
      </c>
      <c r="AL43" s="1">
        <f t="shared" si="22"/>
        <v>0</v>
      </c>
      <c r="AM43" s="1">
        <f t="shared" si="23"/>
        <v>0</v>
      </c>
      <c r="AN43" s="1">
        <f t="shared" si="24"/>
        <v>0</v>
      </c>
      <c r="AP43" s="1">
        <f t="shared" si="25"/>
        <v>1</v>
      </c>
      <c r="AQ43" s="1">
        <f t="shared" si="26"/>
        <v>0</v>
      </c>
      <c r="AR43" s="1">
        <f t="shared" si="27"/>
        <v>0</v>
      </c>
      <c r="AS43" s="1">
        <f t="shared" si="28"/>
        <v>0</v>
      </c>
      <c r="AT43" s="1">
        <f t="shared" si="29"/>
        <v>0</v>
      </c>
      <c r="AU43" s="1">
        <f t="shared" si="30"/>
        <v>0</v>
      </c>
      <c r="AV43" s="1">
        <f t="shared" si="31"/>
        <v>0</v>
      </c>
      <c r="AX43" s="1">
        <f t="shared" si="32"/>
        <v>0</v>
      </c>
      <c r="AY43" s="1">
        <f t="shared" si="33"/>
        <v>0</v>
      </c>
      <c r="AZ43" s="1">
        <f t="shared" si="34"/>
        <v>0</v>
      </c>
      <c r="BA43" s="1">
        <f t="shared" si="35"/>
        <v>0</v>
      </c>
      <c r="BB43" s="1">
        <f t="shared" si="36"/>
        <v>0</v>
      </c>
      <c r="BC43" s="1">
        <f t="shared" si="37"/>
        <v>0</v>
      </c>
      <c r="BD43" s="1">
        <f t="shared" si="38"/>
        <v>0</v>
      </c>
      <c r="BE43" s="1">
        <f t="shared" si="39"/>
        <v>0</v>
      </c>
      <c r="BF43" s="1">
        <f t="shared" si="40"/>
        <v>0</v>
      </c>
      <c r="BG43" s="1">
        <f t="shared" si="41"/>
        <v>0</v>
      </c>
      <c r="BH43" s="1">
        <f t="shared" si="42"/>
        <v>0</v>
      </c>
      <c r="BI43" s="1">
        <f t="shared" si="43"/>
        <v>0</v>
      </c>
      <c r="BJ43" s="1">
        <f t="shared" si="44"/>
        <v>0</v>
      </c>
      <c r="BK43" s="1">
        <f t="shared" si="45"/>
        <v>0</v>
      </c>
      <c r="BM43" s="1">
        <f t="shared" si="46"/>
        <v>0</v>
      </c>
      <c r="BN43" s="1">
        <f t="shared" si="47"/>
        <v>0</v>
      </c>
      <c r="BO43" s="1">
        <f t="shared" si="48"/>
        <v>0</v>
      </c>
      <c r="BP43" s="1">
        <f t="shared" si="49"/>
        <v>0</v>
      </c>
      <c r="BQ43" s="1">
        <f t="shared" si="50"/>
        <v>0</v>
      </c>
      <c r="BR43" s="1">
        <f t="shared" si="51"/>
        <v>0</v>
      </c>
      <c r="BS43" s="1">
        <f t="shared" si="52"/>
        <v>0</v>
      </c>
      <c r="BT43" s="1">
        <f t="shared" si="53"/>
        <v>0</v>
      </c>
      <c r="BU43" s="1">
        <f t="shared" si="54"/>
        <v>0</v>
      </c>
      <c r="BV43" s="1">
        <f t="shared" si="55"/>
        <v>0</v>
      </c>
      <c r="BW43" s="1">
        <f t="shared" si="56"/>
        <v>0</v>
      </c>
      <c r="BX43" s="1">
        <f t="shared" si="57"/>
        <v>0</v>
      </c>
      <c r="BY43" s="1">
        <f t="shared" si="58"/>
        <v>0</v>
      </c>
      <c r="BZ43" s="1">
        <f t="shared" si="59"/>
        <v>0</v>
      </c>
      <c r="CB43" s="1">
        <f t="shared" si="60"/>
        <v>3</v>
      </c>
      <c r="CC43" s="1">
        <f t="shared" si="61"/>
        <v>3</v>
      </c>
      <c r="CD43" s="1">
        <f t="shared" si="62"/>
        <v>0</v>
      </c>
      <c r="CE43" s="1">
        <f t="shared" si="63"/>
        <v>0</v>
      </c>
      <c r="CF43" s="1">
        <f t="shared" si="64"/>
        <v>0</v>
      </c>
      <c r="CG43" s="1">
        <f t="shared" si="65"/>
        <v>0</v>
      </c>
      <c r="CH43" s="1">
        <f t="shared" si="66"/>
        <v>0</v>
      </c>
      <c r="CI43" s="1">
        <f t="shared" si="67"/>
        <v>0</v>
      </c>
      <c r="CJ43" s="1">
        <f t="shared" si="68"/>
        <v>0</v>
      </c>
      <c r="CK43" s="1">
        <f t="shared" si="69"/>
        <v>0</v>
      </c>
      <c r="CL43" s="1">
        <f t="shared" si="70"/>
        <v>0</v>
      </c>
      <c r="CM43" s="1">
        <f t="shared" si="71"/>
        <v>0</v>
      </c>
      <c r="CN43" s="1">
        <f t="shared" si="72"/>
        <v>0</v>
      </c>
      <c r="CO43" s="1">
        <f t="shared" si="73"/>
        <v>0</v>
      </c>
      <c r="CQ43" s="1">
        <f t="shared" si="74"/>
        <v>3</v>
      </c>
      <c r="CR43" s="1">
        <f t="shared" si="75"/>
        <v>3</v>
      </c>
      <c r="CS43" s="1">
        <f t="shared" si="76"/>
        <v>0</v>
      </c>
      <c r="CT43" s="1">
        <f t="shared" si="77"/>
        <v>0</v>
      </c>
      <c r="CU43" s="1">
        <f t="shared" si="78"/>
        <v>0</v>
      </c>
      <c r="CV43" s="1">
        <f t="shared" si="79"/>
        <v>0</v>
      </c>
      <c r="CW43" s="1">
        <f t="shared" si="80"/>
        <v>0</v>
      </c>
      <c r="CX43" s="1">
        <f t="shared" si="81"/>
        <v>0</v>
      </c>
      <c r="CY43" s="1">
        <f t="shared" si="82"/>
        <v>0</v>
      </c>
      <c r="CZ43" s="1">
        <f t="shared" si="83"/>
        <v>0</v>
      </c>
      <c r="DA43" s="1">
        <f t="shared" si="84"/>
        <v>0</v>
      </c>
      <c r="DB43" s="1">
        <f t="shared" si="85"/>
        <v>0</v>
      </c>
      <c r="DC43" s="1">
        <f t="shared" si="86"/>
        <v>0</v>
      </c>
      <c r="DD43" s="1">
        <f t="shared" si="87"/>
        <v>0</v>
      </c>
      <c r="DF43" s="1">
        <f t="shared" si="88"/>
        <v>0</v>
      </c>
      <c r="DG43" s="1">
        <f t="shared" si="89"/>
        <v>0</v>
      </c>
      <c r="DH43" s="1">
        <f t="shared" si="90"/>
        <v>0</v>
      </c>
      <c r="DI43" s="1">
        <f t="shared" si="91"/>
        <v>0</v>
      </c>
      <c r="DJ43" s="1">
        <f t="shared" si="92"/>
        <v>0</v>
      </c>
      <c r="DK43" s="1">
        <f t="shared" si="93"/>
        <v>0</v>
      </c>
      <c r="DL43" s="1">
        <f t="shared" si="94"/>
        <v>1</v>
      </c>
      <c r="DM43" s="1">
        <f t="shared" si="95"/>
        <v>1</v>
      </c>
      <c r="DN43" s="1">
        <f t="shared" si="96"/>
        <v>0</v>
      </c>
      <c r="DO43" s="1">
        <f t="shared" si="97"/>
        <v>0</v>
      </c>
      <c r="DP43" s="1">
        <f t="shared" si="98"/>
        <v>0</v>
      </c>
      <c r="DQ43" s="1">
        <f t="shared" si="99"/>
        <v>0</v>
      </c>
      <c r="DR43" s="1">
        <f t="shared" si="100"/>
        <v>0</v>
      </c>
      <c r="DS43" s="1">
        <f t="shared" si="101"/>
        <v>0</v>
      </c>
    </row>
    <row r="44" spans="1:123" s="1" customFormat="1" ht="30" x14ac:dyDescent="0.25">
      <c r="A44" s="1">
        <v>28</v>
      </c>
      <c r="B44" s="2" t="s">
        <v>23</v>
      </c>
      <c r="C44" s="28" t="s">
        <v>376</v>
      </c>
      <c r="D44" s="29">
        <v>4</v>
      </c>
      <c r="E44" s="28" t="s">
        <v>377</v>
      </c>
      <c r="F44" s="29">
        <v>4</v>
      </c>
      <c r="G44" s="1">
        <v>5</v>
      </c>
      <c r="H44" s="1">
        <v>0</v>
      </c>
      <c r="I44" s="1">
        <v>1</v>
      </c>
      <c r="J44" s="1">
        <v>0</v>
      </c>
      <c r="K44" s="1">
        <v>0</v>
      </c>
      <c r="M44" s="1">
        <f t="shared" si="1"/>
        <v>4</v>
      </c>
      <c r="N44" s="1">
        <f t="shared" si="2"/>
        <v>4</v>
      </c>
      <c r="O44" s="1">
        <f t="shared" si="3"/>
        <v>3</v>
      </c>
      <c r="P44" s="1">
        <f t="shared" si="4"/>
        <v>3</v>
      </c>
      <c r="R44" s="1">
        <f t="shared" si="0"/>
        <v>0</v>
      </c>
      <c r="S44" s="1">
        <f t="shared" si="5"/>
        <v>0</v>
      </c>
      <c r="T44" s="1">
        <f t="shared" si="6"/>
        <v>0</v>
      </c>
      <c r="U44" s="1">
        <f t="shared" si="7"/>
        <v>0</v>
      </c>
      <c r="V44" s="1">
        <f t="shared" si="8"/>
        <v>0</v>
      </c>
      <c r="W44" s="1">
        <f t="shared" si="9"/>
        <v>0</v>
      </c>
      <c r="X44" s="1">
        <f t="shared" si="10"/>
        <v>0</v>
      </c>
      <c r="Z44" s="1">
        <f t="shared" si="11"/>
        <v>0</v>
      </c>
      <c r="AA44" s="1">
        <f t="shared" si="12"/>
        <v>0</v>
      </c>
      <c r="AB44" s="1">
        <f t="shared" si="13"/>
        <v>0</v>
      </c>
      <c r="AC44" s="1">
        <f t="shared" si="14"/>
        <v>0</v>
      </c>
      <c r="AD44" s="1">
        <f t="shared" si="15"/>
        <v>1</v>
      </c>
      <c r="AE44" s="1">
        <f t="shared" si="16"/>
        <v>0</v>
      </c>
      <c r="AF44" s="1">
        <f t="shared" si="17"/>
        <v>0</v>
      </c>
      <c r="AH44" s="1">
        <f t="shared" si="18"/>
        <v>0</v>
      </c>
      <c r="AI44" s="1">
        <f t="shared" si="19"/>
        <v>0</v>
      </c>
      <c r="AJ44" s="1">
        <f t="shared" si="20"/>
        <v>0</v>
      </c>
      <c r="AK44" s="1">
        <f t="shared" si="21"/>
        <v>0</v>
      </c>
      <c r="AL44" s="1">
        <f t="shared" si="22"/>
        <v>0</v>
      </c>
      <c r="AM44" s="1">
        <f t="shared" si="23"/>
        <v>0</v>
      </c>
      <c r="AN44" s="1">
        <f t="shared" si="24"/>
        <v>0</v>
      </c>
      <c r="AP44" s="1">
        <f t="shared" si="25"/>
        <v>0</v>
      </c>
      <c r="AQ44" s="1">
        <f t="shared" si="26"/>
        <v>0</v>
      </c>
      <c r="AR44" s="1">
        <f t="shared" si="27"/>
        <v>0</v>
      </c>
      <c r="AS44" s="1">
        <f t="shared" si="28"/>
        <v>0</v>
      </c>
      <c r="AT44" s="1">
        <f t="shared" si="29"/>
        <v>1</v>
      </c>
      <c r="AU44" s="1">
        <f t="shared" si="30"/>
        <v>0</v>
      </c>
      <c r="AV44" s="1">
        <f t="shared" si="31"/>
        <v>0</v>
      </c>
      <c r="AX44" s="1">
        <f t="shared" si="32"/>
        <v>0</v>
      </c>
      <c r="AY44" s="1">
        <f t="shared" si="33"/>
        <v>0</v>
      </c>
      <c r="AZ44" s="1">
        <f t="shared" si="34"/>
        <v>0</v>
      </c>
      <c r="BA44" s="1">
        <f t="shared" si="35"/>
        <v>0</v>
      </c>
      <c r="BB44" s="1">
        <f t="shared" si="36"/>
        <v>0</v>
      </c>
      <c r="BC44" s="1">
        <f t="shared" si="37"/>
        <v>0</v>
      </c>
      <c r="BD44" s="1">
        <f t="shared" si="38"/>
        <v>0</v>
      </c>
      <c r="BE44" s="1">
        <f t="shared" si="39"/>
        <v>0</v>
      </c>
      <c r="BF44" s="1">
        <f t="shared" si="40"/>
        <v>0</v>
      </c>
      <c r="BG44" s="1">
        <f t="shared" si="41"/>
        <v>0</v>
      </c>
      <c r="BH44" s="1">
        <f t="shared" si="42"/>
        <v>0</v>
      </c>
      <c r="BI44" s="1">
        <f t="shared" si="43"/>
        <v>0</v>
      </c>
      <c r="BJ44" s="1">
        <f t="shared" si="44"/>
        <v>0</v>
      </c>
      <c r="BK44" s="1">
        <f t="shared" si="45"/>
        <v>0</v>
      </c>
      <c r="BM44" s="1">
        <f t="shared" si="46"/>
        <v>0</v>
      </c>
      <c r="BN44" s="1">
        <f t="shared" si="47"/>
        <v>0</v>
      </c>
      <c r="BO44" s="1">
        <f t="shared" si="48"/>
        <v>0</v>
      </c>
      <c r="BP44" s="1">
        <f t="shared" si="49"/>
        <v>0</v>
      </c>
      <c r="BQ44" s="1">
        <f t="shared" si="50"/>
        <v>0</v>
      </c>
      <c r="BR44" s="1">
        <f t="shared" si="51"/>
        <v>0</v>
      </c>
      <c r="BS44" s="1">
        <f t="shared" si="52"/>
        <v>0</v>
      </c>
      <c r="BT44" s="1">
        <f t="shared" si="53"/>
        <v>0</v>
      </c>
      <c r="BU44" s="1">
        <f t="shared" si="54"/>
        <v>3</v>
      </c>
      <c r="BV44" s="1">
        <f t="shared" si="55"/>
        <v>3</v>
      </c>
      <c r="BW44" s="1">
        <f t="shared" si="56"/>
        <v>0</v>
      </c>
      <c r="BX44" s="1">
        <f t="shared" si="57"/>
        <v>0</v>
      </c>
      <c r="BY44" s="1">
        <f t="shared" si="58"/>
        <v>0</v>
      </c>
      <c r="BZ44" s="1">
        <f t="shared" si="59"/>
        <v>0</v>
      </c>
      <c r="CB44" s="1">
        <f t="shared" si="60"/>
        <v>0</v>
      </c>
      <c r="CC44" s="1">
        <f t="shared" si="61"/>
        <v>0</v>
      </c>
      <c r="CD44" s="1">
        <f t="shared" si="62"/>
        <v>0</v>
      </c>
      <c r="CE44" s="1">
        <f t="shared" si="63"/>
        <v>0</v>
      </c>
      <c r="CF44" s="1">
        <f t="shared" si="64"/>
        <v>0</v>
      </c>
      <c r="CG44" s="1">
        <f t="shared" si="65"/>
        <v>0</v>
      </c>
      <c r="CH44" s="1">
        <f t="shared" si="66"/>
        <v>0</v>
      </c>
      <c r="CI44" s="1">
        <f t="shared" si="67"/>
        <v>0</v>
      </c>
      <c r="CJ44" s="1">
        <f t="shared" si="68"/>
        <v>0</v>
      </c>
      <c r="CK44" s="1">
        <f t="shared" si="69"/>
        <v>0</v>
      </c>
      <c r="CL44" s="1">
        <f t="shared" si="70"/>
        <v>0</v>
      </c>
      <c r="CM44" s="1">
        <f t="shared" si="71"/>
        <v>0</v>
      </c>
      <c r="CN44" s="1">
        <f t="shared" si="72"/>
        <v>0</v>
      </c>
      <c r="CO44" s="1">
        <f t="shared" si="73"/>
        <v>0</v>
      </c>
      <c r="CQ44" s="1">
        <f t="shared" si="74"/>
        <v>0</v>
      </c>
      <c r="CR44" s="1">
        <f t="shared" si="75"/>
        <v>0</v>
      </c>
      <c r="CS44" s="1">
        <f t="shared" si="76"/>
        <v>0</v>
      </c>
      <c r="CT44" s="1">
        <f t="shared" si="77"/>
        <v>0</v>
      </c>
      <c r="CU44" s="1">
        <f t="shared" si="78"/>
        <v>0</v>
      </c>
      <c r="CV44" s="1">
        <f t="shared" si="79"/>
        <v>0</v>
      </c>
      <c r="CW44" s="1">
        <f t="shared" si="80"/>
        <v>0</v>
      </c>
      <c r="CX44" s="1">
        <f t="shared" si="81"/>
        <v>0</v>
      </c>
      <c r="CY44" s="1">
        <f t="shared" si="82"/>
        <v>3</v>
      </c>
      <c r="CZ44" s="1">
        <f t="shared" si="83"/>
        <v>3</v>
      </c>
      <c r="DA44" s="1">
        <f t="shared" si="84"/>
        <v>0</v>
      </c>
      <c r="DB44" s="1">
        <f t="shared" si="85"/>
        <v>0</v>
      </c>
      <c r="DC44" s="1">
        <f t="shared" si="86"/>
        <v>0</v>
      </c>
      <c r="DD44" s="1">
        <f t="shared" si="87"/>
        <v>0</v>
      </c>
      <c r="DF44" s="1">
        <f t="shared" si="88"/>
        <v>0</v>
      </c>
      <c r="DG44" s="1">
        <f t="shared" si="89"/>
        <v>0</v>
      </c>
      <c r="DH44" s="1">
        <f t="shared" si="90"/>
        <v>0</v>
      </c>
      <c r="DI44" s="1">
        <f t="shared" si="91"/>
        <v>0</v>
      </c>
      <c r="DJ44" s="1">
        <f t="shared" si="92"/>
        <v>0</v>
      </c>
      <c r="DK44" s="1">
        <f t="shared" si="93"/>
        <v>0</v>
      </c>
      <c r="DL44" s="1">
        <f t="shared" si="94"/>
        <v>1</v>
      </c>
      <c r="DM44" s="1">
        <f t="shared" si="95"/>
        <v>1</v>
      </c>
      <c r="DN44" s="1">
        <f t="shared" si="96"/>
        <v>0</v>
      </c>
      <c r="DO44" s="1">
        <f t="shared" si="97"/>
        <v>0</v>
      </c>
      <c r="DP44" s="1">
        <f t="shared" si="98"/>
        <v>0</v>
      </c>
      <c r="DQ44" s="1">
        <f t="shared" si="99"/>
        <v>0</v>
      </c>
      <c r="DR44" s="1">
        <f t="shared" si="100"/>
        <v>0</v>
      </c>
      <c r="DS44" s="1">
        <f t="shared" si="101"/>
        <v>0</v>
      </c>
    </row>
    <row r="45" spans="1:123" s="1" customFormat="1" ht="30" x14ac:dyDescent="0.25">
      <c r="A45" s="1">
        <v>29</v>
      </c>
      <c r="B45" s="2" t="s">
        <v>24</v>
      </c>
      <c r="C45" s="28" t="s">
        <v>376</v>
      </c>
      <c r="D45" s="29">
        <v>4</v>
      </c>
      <c r="E45" s="28" t="s">
        <v>377</v>
      </c>
      <c r="F45" s="29">
        <v>4</v>
      </c>
      <c r="G45" s="1">
        <v>7</v>
      </c>
      <c r="H45" s="1">
        <v>0</v>
      </c>
      <c r="I45" s="1">
        <v>1</v>
      </c>
      <c r="J45" s="1">
        <v>0</v>
      </c>
      <c r="K45" s="1">
        <v>0</v>
      </c>
      <c r="M45" s="1">
        <f t="shared" si="1"/>
        <v>4</v>
      </c>
      <c r="N45" s="1">
        <f t="shared" si="2"/>
        <v>4</v>
      </c>
      <c r="O45" s="1">
        <f t="shared" si="3"/>
        <v>3</v>
      </c>
      <c r="P45" s="1">
        <f t="shared" si="4"/>
        <v>3</v>
      </c>
      <c r="R45" s="1">
        <f t="shared" si="0"/>
        <v>0</v>
      </c>
      <c r="S45" s="1">
        <f t="shared" si="5"/>
        <v>0</v>
      </c>
      <c r="T45" s="1">
        <f t="shared" si="6"/>
        <v>0</v>
      </c>
      <c r="U45" s="1">
        <f t="shared" si="7"/>
        <v>0</v>
      </c>
      <c r="V45" s="1">
        <f t="shared" si="8"/>
        <v>0</v>
      </c>
      <c r="W45" s="1">
        <f t="shared" si="9"/>
        <v>0</v>
      </c>
      <c r="X45" s="1">
        <f t="shared" si="10"/>
        <v>0</v>
      </c>
      <c r="Z45" s="1">
        <f t="shared" si="11"/>
        <v>0</v>
      </c>
      <c r="AA45" s="1">
        <f t="shared" si="12"/>
        <v>0</v>
      </c>
      <c r="AB45" s="1">
        <f t="shared" si="13"/>
        <v>0</v>
      </c>
      <c r="AC45" s="1">
        <f t="shared" si="14"/>
        <v>0</v>
      </c>
      <c r="AD45" s="1">
        <f t="shared" si="15"/>
        <v>0</v>
      </c>
      <c r="AE45" s="1">
        <f t="shared" si="16"/>
        <v>0</v>
      </c>
      <c r="AF45" s="1">
        <f t="shared" si="17"/>
        <v>1</v>
      </c>
      <c r="AH45" s="1">
        <f t="shared" si="18"/>
        <v>0</v>
      </c>
      <c r="AI45" s="1">
        <f t="shared" si="19"/>
        <v>0</v>
      </c>
      <c r="AJ45" s="1">
        <f t="shared" si="20"/>
        <v>0</v>
      </c>
      <c r="AK45" s="1">
        <f t="shared" si="21"/>
        <v>0</v>
      </c>
      <c r="AL45" s="1">
        <f t="shared" si="22"/>
        <v>0</v>
      </c>
      <c r="AM45" s="1">
        <f t="shared" si="23"/>
        <v>0</v>
      </c>
      <c r="AN45" s="1">
        <f t="shared" si="24"/>
        <v>0</v>
      </c>
      <c r="AP45" s="1">
        <f t="shared" si="25"/>
        <v>0</v>
      </c>
      <c r="AQ45" s="1">
        <f t="shared" si="26"/>
        <v>0</v>
      </c>
      <c r="AR45" s="1">
        <f t="shared" si="27"/>
        <v>0</v>
      </c>
      <c r="AS45" s="1">
        <f t="shared" si="28"/>
        <v>0</v>
      </c>
      <c r="AT45" s="1">
        <f t="shared" si="29"/>
        <v>0</v>
      </c>
      <c r="AU45" s="1">
        <f t="shared" si="30"/>
        <v>0</v>
      </c>
      <c r="AV45" s="1">
        <f t="shared" si="31"/>
        <v>1</v>
      </c>
      <c r="AX45" s="1">
        <f t="shared" si="32"/>
        <v>0</v>
      </c>
      <c r="AY45" s="1">
        <f t="shared" si="33"/>
        <v>0</v>
      </c>
      <c r="AZ45" s="1">
        <f t="shared" si="34"/>
        <v>0</v>
      </c>
      <c r="BA45" s="1">
        <f t="shared" si="35"/>
        <v>0</v>
      </c>
      <c r="BB45" s="1">
        <f t="shared" si="36"/>
        <v>0</v>
      </c>
      <c r="BC45" s="1">
        <f t="shared" si="37"/>
        <v>0</v>
      </c>
      <c r="BD45" s="1">
        <f t="shared" si="38"/>
        <v>0</v>
      </c>
      <c r="BE45" s="1">
        <f t="shared" si="39"/>
        <v>0</v>
      </c>
      <c r="BF45" s="1">
        <f t="shared" si="40"/>
        <v>0</v>
      </c>
      <c r="BG45" s="1">
        <f t="shared" si="41"/>
        <v>0</v>
      </c>
      <c r="BH45" s="1">
        <f t="shared" si="42"/>
        <v>0</v>
      </c>
      <c r="BI45" s="1">
        <f t="shared" si="43"/>
        <v>0</v>
      </c>
      <c r="BJ45" s="1">
        <f t="shared" si="44"/>
        <v>0</v>
      </c>
      <c r="BK45" s="1">
        <f t="shared" si="45"/>
        <v>0</v>
      </c>
      <c r="BM45" s="1">
        <f t="shared" si="46"/>
        <v>0</v>
      </c>
      <c r="BN45" s="1">
        <f t="shared" si="47"/>
        <v>0</v>
      </c>
      <c r="BO45" s="1">
        <f t="shared" si="48"/>
        <v>0</v>
      </c>
      <c r="BP45" s="1">
        <f t="shared" si="49"/>
        <v>0</v>
      </c>
      <c r="BQ45" s="1">
        <f t="shared" si="50"/>
        <v>0</v>
      </c>
      <c r="BR45" s="1">
        <f t="shared" si="51"/>
        <v>0</v>
      </c>
      <c r="BS45" s="1">
        <f t="shared" si="52"/>
        <v>0</v>
      </c>
      <c r="BT45" s="1">
        <f t="shared" si="53"/>
        <v>0</v>
      </c>
      <c r="BU45" s="1">
        <f t="shared" si="54"/>
        <v>0</v>
      </c>
      <c r="BV45" s="1">
        <f t="shared" si="55"/>
        <v>0</v>
      </c>
      <c r="BW45" s="1">
        <f t="shared" si="56"/>
        <v>0</v>
      </c>
      <c r="BX45" s="1">
        <f t="shared" si="57"/>
        <v>0</v>
      </c>
      <c r="BY45" s="1">
        <f t="shared" si="58"/>
        <v>3</v>
      </c>
      <c r="BZ45" s="1">
        <f t="shared" si="59"/>
        <v>3</v>
      </c>
      <c r="CB45" s="1">
        <f t="shared" si="60"/>
        <v>0</v>
      </c>
      <c r="CC45" s="1">
        <f t="shared" si="61"/>
        <v>0</v>
      </c>
      <c r="CD45" s="1">
        <f t="shared" si="62"/>
        <v>0</v>
      </c>
      <c r="CE45" s="1">
        <f t="shared" si="63"/>
        <v>0</v>
      </c>
      <c r="CF45" s="1">
        <f t="shared" si="64"/>
        <v>0</v>
      </c>
      <c r="CG45" s="1">
        <f t="shared" si="65"/>
        <v>0</v>
      </c>
      <c r="CH45" s="1">
        <f t="shared" si="66"/>
        <v>0</v>
      </c>
      <c r="CI45" s="1">
        <f t="shared" si="67"/>
        <v>0</v>
      </c>
      <c r="CJ45" s="1">
        <f t="shared" si="68"/>
        <v>0</v>
      </c>
      <c r="CK45" s="1">
        <f t="shared" si="69"/>
        <v>0</v>
      </c>
      <c r="CL45" s="1">
        <f t="shared" si="70"/>
        <v>0</v>
      </c>
      <c r="CM45" s="1">
        <f t="shared" si="71"/>
        <v>0</v>
      </c>
      <c r="CN45" s="1">
        <f t="shared" si="72"/>
        <v>0</v>
      </c>
      <c r="CO45" s="1">
        <f t="shared" si="73"/>
        <v>0</v>
      </c>
      <c r="CQ45" s="1">
        <f t="shared" si="74"/>
        <v>0</v>
      </c>
      <c r="CR45" s="1">
        <f t="shared" si="75"/>
        <v>0</v>
      </c>
      <c r="CS45" s="1">
        <f t="shared" si="76"/>
        <v>0</v>
      </c>
      <c r="CT45" s="1">
        <f t="shared" si="77"/>
        <v>0</v>
      </c>
      <c r="CU45" s="1">
        <f t="shared" si="78"/>
        <v>0</v>
      </c>
      <c r="CV45" s="1">
        <f t="shared" si="79"/>
        <v>0</v>
      </c>
      <c r="CW45" s="1">
        <f t="shared" si="80"/>
        <v>0</v>
      </c>
      <c r="CX45" s="1">
        <f t="shared" si="81"/>
        <v>0</v>
      </c>
      <c r="CY45" s="1">
        <f t="shared" si="82"/>
        <v>0</v>
      </c>
      <c r="CZ45" s="1">
        <f t="shared" si="83"/>
        <v>0</v>
      </c>
      <c r="DA45" s="1">
        <f t="shared" si="84"/>
        <v>0</v>
      </c>
      <c r="DB45" s="1">
        <f t="shared" si="85"/>
        <v>0</v>
      </c>
      <c r="DC45" s="1">
        <f t="shared" si="86"/>
        <v>3</v>
      </c>
      <c r="DD45" s="1">
        <f t="shared" si="87"/>
        <v>3</v>
      </c>
      <c r="DF45" s="1">
        <f t="shared" si="88"/>
        <v>0</v>
      </c>
      <c r="DG45" s="1">
        <f t="shared" si="89"/>
        <v>0</v>
      </c>
      <c r="DH45" s="1">
        <f t="shared" si="90"/>
        <v>0</v>
      </c>
      <c r="DI45" s="1">
        <f t="shared" si="91"/>
        <v>0</v>
      </c>
      <c r="DJ45" s="1">
        <f t="shared" si="92"/>
        <v>0</v>
      </c>
      <c r="DK45" s="1">
        <f t="shared" si="93"/>
        <v>0</v>
      </c>
      <c r="DL45" s="1">
        <f t="shared" si="94"/>
        <v>1</v>
      </c>
      <c r="DM45" s="1">
        <f t="shared" si="95"/>
        <v>1</v>
      </c>
      <c r="DN45" s="1">
        <f t="shared" si="96"/>
        <v>0</v>
      </c>
      <c r="DO45" s="1">
        <f t="shared" si="97"/>
        <v>0</v>
      </c>
      <c r="DP45" s="1">
        <f t="shared" si="98"/>
        <v>0</v>
      </c>
      <c r="DQ45" s="1">
        <f t="shared" si="99"/>
        <v>0</v>
      </c>
      <c r="DR45" s="1">
        <f t="shared" si="100"/>
        <v>0</v>
      </c>
      <c r="DS45" s="1">
        <f t="shared" si="101"/>
        <v>0</v>
      </c>
    </row>
    <row r="46" spans="1:123" s="1" customFormat="1" ht="30" x14ac:dyDescent="0.25">
      <c r="A46" s="1">
        <v>30</v>
      </c>
      <c r="B46" s="2" t="s">
        <v>25</v>
      </c>
      <c r="C46" s="28" t="s">
        <v>376</v>
      </c>
      <c r="D46" s="29">
        <v>4</v>
      </c>
      <c r="E46" s="28" t="s">
        <v>377</v>
      </c>
      <c r="F46" s="29">
        <v>4</v>
      </c>
      <c r="G46" s="1">
        <v>2</v>
      </c>
      <c r="H46" s="1">
        <v>1</v>
      </c>
      <c r="I46" s="1">
        <v>0</v>
      </c>
      <c r="J46" s="1">
        <v>0</v>
      </c>
      <c r="K46" s="1">
        <v>0</v>
      </c>
      <c r="M46" s="1">
        <f t="shared" si="1"/>
        <v>4</v>
      </c>
      <c r="N46" s="1">
        <f t="shared" si="2"/>
        <v>4</v>
      </c>
      <c r="O46" s="1">
        <f t="shared" si="3"/>
        <v>3</v>
      </c>
      <c r="P46" s="1">
        <f t="shared" si="4"/>
        <v>3</v>
      </c>
      <c r="R46" s="1">
        <f t="shared" si="0"/>
        <v>0</v>
      </c>
      <c r="S46" s="1">
        <f t="shared" si="5"/>
        <v>1</v>
      </c>
      <c r="T46" s="1">
        <f t="shared" si="6"/>
        <v>0</v>
      </c>
      <c r="U46" s="1">
        <f t="shared" si="7"/>
        <v>0</v>
      </c>
      <c r="V46" s="1">
        <f t="shared" si="8"/>
        <v>0</v>
      </c>
      <c r="W46" s="1">
        <f t="shared" si="9"/>
        <v>0</v>
      </c>
      <c r="X46" s="1">
        <f t="shared" si="10"/>
        <v>0</v>
      </c>
      <c r="Z46" s="1">
        <f t="shared" si="11"/>
        <v>0</v>
      </c>
      <c r="AA46" s="1">
        <f t="shared" si="12"/>
        <v>0</v>
      </c>
      <c r="AB46" s="1">
        <f t="shared" si="13"/>
        <v>0</v>
      </c>
      <c r="AC46" s="1">
        <f t="shared" si="14"/>
        <v>0</v>
      </c>
      <c r="AD46" s="1">
        <f t="shared" si="15"/>
        <v>0</v>
      </c>
      <c r="AE46" s="1">
        <f t="shared" si="16"/>
        <v>0</v>
      </c>
      <c r="AF46" s="1">
        <f t="shared" si="17"/>
        <v>0</v>
      </c>
      <c r="AH46" s="1">
        <f t="shared" si="18"/>
        <v>0</v>
      </c>
      <c r="AI46" s="1">
        <f t="shared" si="19"/>
        <v>0</v>
      </c>
      <c r="AJ46" s="1">
        <f t="shared" si="20"/>
        <v>0</v>
      </c>
      <c r="AK46" s="1">
        <f t="shared" si="21"/>
        <v>0</v>
      </c>
      <c r="AL46" s="1">
        <f t="shared" si="22"/>
        <v>0</v>
      </c>
      <c r="AM46" s="1">
        <f t="shared" si="23"/>
        <v>0</v>
      </c>
      <c r="AN46" s="1">
        <f t="shared" si="24"/>
        <v>0</v>
      </c>
      <c r="AP46" s="1">
        <f t="shared" si="25"/>
        <v>0</v>
      </c>
      <c r="AQ46" s="1">
        <f t="shared" si="26"/>
        <v>1</v>
      </c>
      <c r="AR46" s="1">
        <f t="shared" si="27"/>
        <v>0</v>
      </c>
      <c r="AS46" s="1">
        <f t="shared" si="28"/>
        <v>0</v>
      </c>
      <c r="AT46" s="1">
        <f t="shared" si="29"/>
        <v>0</v>
      </c>
      <c r="AU46" s="1">
        <f t="shared" si="30"/>
        <v>0</v>
      </c>
      <c r="AV46" s="1">
        <f t="shared" si="31"/>
        <v>0</v>
      </c>
      <c r="AX46" s="1">
        <f t="shared" si="32"/>
        <v>0</v>
      </c>
      <c r="AY46" s="1">
        <f t="shared" si="33"/>
        <v>0</v>
      </c>
      <c r="AZ46" s="1">
        <f t="shared" si="34"/>
        <v>3</v>
      </c>
      <c r="BA46" s="1">
        <f t="shared" si="35"/>
        <v>3</v>
      </c>
      <c r="BB46" s="1">
        <f t="shared" si="36"/>
        <v>0</v>
      </c>
      <c r="BC46" s="1">
        <f t="shared" si="37"/>
        <v>0</v>
      </c>
      <c r="BD46" s="1">
        <f t="shared" si="38"/>
        <v>0</v>
      </c>
      <c r="BE46" s="1">
        <f t="shared" si="39"/>
        <v>0</v>
      </c>
      <c r="BF46" s="1">
        <f t="shared" si="40"/>
        <v>0</v>
      </c>
      <c r="BG46" s="1">
        <f t="shared" si="41"/>
        <v>0</v>
      </c>
      <c r="BH46" s="1">
        <f t="shared" si="42"/>
        <v>0</v>
      </c>
      <c r="BI46" s="1">
        <f t="shared" si="43"/>
        <v>0</v>
      </c>
      <c r="BJ46" s="1">
        <f t="shared" si="44"/>
        <v>0</v>
      </c>
      <c r="BK46" s="1">
        <f t="shared" si="45"/>
        <v>0</v>
      </c>
      <c r="BM46" s="1">
        <f t="shared" si="46"/>
        <v>0</v>
      </c>
      <c r="BN46" s="1">
        <f t="shared" si="47"/>
        <v>0</v>
      </c>
      <c r="BO46" s="1">
        <f t="shared" si="48"/>
        <v>0</v>
      </c>
      <c r="BP46" s="1">
        <f t="shared" si="49"/>
        <v>0</v>
      </c>
      <c r="BQ46" s="1">
        <f t="shared" si="50"/>
        <v>0</v>
      </c>
      <c r="BR46" s="1">
        <f t="shared" si="51"/>
        <v>0</v>
      </c>
      <c r="BS46" s="1">
        <f t="shared" si="52"/>
        <v>0</v>
      </c>
      <c r="BT46" s="1">
        <f t="shared" si="53"/>
        <v>0</v>
      </c>
      <c r="BU46" s="1">
        <f t="shared" si="54"/>
        <v>0</v>
      </c>
      <c r="BV46" s="1">
        <f t="shared" si="55"/>
        <v>0</v>
      </c>
      <c r="BW46" s="1">
        <f t="shared" si="56"/>
        <v>0</v>
      </c>
      <c r="BX46" s="1">
        <f t="shared" si="57"/>
        <v>0</v>
      </c>
      <c r="BY46" s="1">
        <f t="shared" si="58"/>
        <v>0</v>
      </c>
      <c r="BZ46" s="1">
        <f t="shared" si="59"/>
        <v>0</v>
      </c>
      <c r="CB46" s="1">
        <f t="shared" si="60"/>
        <v>0</v>
      </c>
      <c r="CC46" s="1">
        <f t="shared" si="61"/>
        <v>0</v>
      </c>
      <c r="CD46" s="1">
        <f t="shared" si="62"/>
        <v>0</v>
      </c>
      <c r="CE46" s="1">
        <f t="shared" si="63"/>
        <v>0</v>
      </c>
      <c r="CF46" s="1">
        <f t="shared" si="64"/>
        <v>0</v>
      </c>
      <c r="CG46" s="1">
        <f t="shared" si="65"/>
        <v>0</v>
      </c>
      <c r="CH46" s="1">
        <f t="shared" si="66"/>
        <v>0</v>
      </c>
      <c r="CI46" s="1">
        <f t="shared" si="67"/>
        <v>0</v>
      </c>
      <c r="CJ46" s="1">
        <f t="shared" si="68"/>
        <v>0</v>
      </c>
      <c r="CK46" s="1">
        <f t="shared" si="69"/>
        <v>0</v>
      </c>
      <c r="CL46" s="1">
        <f t="shared" si="70"/>
        <v>0</v>
      </c>
      <c r="CM46" s="1">
        <f t="shared" si="71"/>
        <v>0</v>
      </c>
      <c r="CN46" s="1">
        <f t="shared" si="72"/>
        <v>0</v>
      </c>
      <c r="CO46" s="1">
        <f t="shared" si="73"/>
        <v>0</v>
      </c>
      <c r="CQ46" s="1">
        <f t="shared" si="74"/>
        <v>0</v>
      </c>
      <c r="CR46" s="1">
        <f t="shared" si="75"/>
        <v>0</v>
      </c>
      <c r="CS46" s="1">
        <f t="shared" si="76"/>
        <v>3</v>
      </c>
      <c r="CT46" s="1">
        <f t="shared" si="77"/>
        <v>3</v>
      </c>
      <c r="CU46" s="1">
        <f t="shared" si="78"/>
        <v>0</v>
      </c>
      <c r="CV46" s="1">
        <f t="shared" si="79"/>
        <v>0</v>
      </c>
      <c r="CW46" s="1">
        <f t="shared" si="80"/>
        <v>0</v>
      </c>
      <c r="CX46" s="1">
        <f t="shared" si="81"/>
        <v>0</v>
      </c>
      <c r="CY46" s="1">
        <f t="shared" si="82"/>
        <v>0</v>
      </c>
      <c r="CZ46" s="1">
        <f t="shared" si="83"/>
        <v>0</v>
      </c>
      <c r="DA46" s="1">
        <f t="shared" si="84"/>
        <v>0</v>
      </c>
      <c r="DB46" s="1">
        <f t="shared" si="85"/>
        <v>0</v>
      </c>
      <c r="DC46" s="1">
        <f t="shared" si="86"/>
        <v>0</v>
      </c>
      <c r="DD46" s="1">
        <f t="shared" si="87"/>
        <v>0</v>
      </c>
      <c r="DF46" s="1">
        <f t="shared" si="88"/>
        <v>0</v>
      </c>
      <c r="DG46" s="1">
        <f t="shared" si="89"/>
        <v>0</v>
      </c>
      <c r="DH46" s="1">
        <f t="shared" si="90"/>
        <v>0</v>
      </c>
      <c r="DI46" s="1">
        <f t="shared" si="91"/>
        <v>0</v>
      </c>
      <c r="DJ46" s="1">
        <f t="shared" si="92"/>
        <v>0</v>
      </c>
      <c r="DK46" s="1">
        <f t="shared" si="93"/>
        <v>0</v>
      </c>
      <c r="DL46" s="1">
        <f t="shared" si="94"/>
        <v>1</v>
      </c>
      <c r="DM46" s="1">
        <f t="shared" si="95"/>
        <v>1</v>
      </c>
      <c r="DN46" s="1">
        <f t="shared" si="96"/>
        <v>0</v>
      </c>
      <c r="DO46" s="1">
        <f t="shared" si="97"/>
        <v>0</v>
      </c>
      <c r="DP46" s="1">
        <f t="shared" si="98"/>
        <v>0</v>
      </c>
      <c r="DQ46" s="1">
        <f t="shared" si="99"/>
        <v>0</v>
      </c>
      <c r="DR46" s="1">
        <f t="shared" si="100"/>
        <v>0</v>
      </c>
      <c r="DS46" s="1">
        <f t="shared" si="101"/>
        <v>0</v>
      </c>
    </row>
    <row r="47" spans="1:123" s="1" customFormat="1" ht="30" x14ac:dyDescent="0.25">
      <c r="A47" s="1">
        <v>31</v>
      </c>
      <c r="B47" s="2" t="s">
        <v>26</v>
      </c>
      <c r="C47" s="28" t="s">
        <v>376</v>
      </c>
      <c r="D47" s="29">
        <v>4</v>
      </c>
      <c r="E47" s="28" t="s">
        <v>377</v>
      </c>
      <c r="F47" s="29">
        <v>4</v>
      </c>
      <c r="G47" s="1">
        <v>5</v>
      </c>
      <c r="H47" s="1">
        <v>0</v>
      </c>
      <c r="I47" s="1">
        <v>1</v>
      </c>
      <c r="J47" s="1">
        <v>0</v>
      </c>
      <c r="K47" s="1">
        <v>0</v>
      </c>
      <c r="M47" s="1">
        <f t="shared" si="1"/>
        <v>4</v>
      </c>
      <c r="N47" s="1">
        <f t="shared" si="2"/>
        <v>4</v>
      </c>
      <c r="O47" s="1">
        <f t="shared" si="3"/>
        <v>3</v>
      </c>
      <c r="P47" s="1">
        <f t="shared" si="4"/>
        <v>3</v>
      </c>
      <c r="R47" s="1">
        <f t="shared" si="0"/>
        <v>0</v>
      </c>
      <c r="S47" s="1">
        <f t="shared" si="5"/>
        <v>0</v>
      </c>
      <c r="T47" s="1">
        <f t="shared" si="6"/>
        <v>0</v>
      </c>
      <c r="U47" s="1">
        <f t="shared" si="7"/>
        <v>0</v>
      </c>
      <c r="V47" s="1">
        <f t="shared" si="8"/>
        <v>0</v>
      </c>
      <c r="W47" s="1">
        <f t="shared" si="9"/>
        <v>0</v>
      </c>
      <c r="X47" s="1">
        <f t="shared" si="10"/>
        <v>0</v>
      </c>
      <c r="Z47" s="1">
        <f t="shared" si="11"/>
        <v>0</v>
      </c>
      <c r="AA47" s="1">
        <f t="shared" si="12"/>
        <v>0</v>
      </c>
      <c r="AB47" s="1">
        <f t="shared" si="13"/>
        <v>0</v>
      </c>
      <c r="AC47" s="1">
        <f t="shared" si="14"/>
        <v>0</v>
      </c>
      <c r="AD47" s="1">
        <f t="shared" si="15"/>
        <v>1</v>
      </c>
      <c r="AE47" s="1">
        <f t="shared" si="16"/>
        <v>0</v>
      </c>
      <c r="AF47" s="1">
        <f t="shared" si="17"/>
        <v>0</v>
      </c>
      <c r="AH47" s="1">
        <f t="shared" si="18"/>
        <v>0</v>
      </c>
      <c r="AI47" s="1">
        <f t="shared" si="19"/>
        <v>0</v>
      </c>
      <c r="AJ47" s="1">
        <f t="shared" si="20"/>
        <v>0</v>
      </c>
      <c r="AK47" s="1">
        <f t="shared" si="21"/>
        <v>0</v>
      </c>
      <c r="AL47" s="1">
        <f t="shared" si="22"/>
        <v>0</v>
      </c>
      <c r="AM47" s="1">
        <f t="shared" si="23"/>
        <v>0</v>
      </c>
      <c r="AN47" s="1">
        <f t="shared" si="24"/>
        <v>0</v>
      </c>
      <c r="AP47" s="1">
        <f t="shared" si="25"/>
        <v>0</v>
      </c>
      <c r="AQ47" s="1">
        <f t="shared" si="26"/>
        <v>0</v>
      </c>
      <c r="AR47" s="1">
        <f t="shared" si="27"/>
        <v>0</v>
      </c>
      <c r="AS47" s="1">
        <f t="shared" si="28"/>
        <v>0</v>
      </c>
      <c r="AT47" s="1">
        <f t="shared" si="29"/>
        <v>1</v>
      </c>
      <c r="AU47" s="1">
        <f t="shared" si="30"/>
        <v>0</v>
      </c>
      <c r="AV47" s="1">
        <f t="shared" si="31"/>
        <v>0</v>
      </c>
      <c r="AX47" s="1">
        <f t="shared" si="32"/>
        <v>0</v>
      </c>
      <c r="AY47" s="1">
        <f t="shared" si="33"/>
        <v>0</v>
      </c>
      <c r="AZ47" s="1">
        <f t="shared" si="34"/>
        <v>0</v>
      </c>
      <c r="BA47" s="1">
        <f t="shared" si="35"/>
        <v>0</v>
      </c>
      <c r="BB47" s="1">
        <f t="shared" si="36"/>
        <v>0</v>
      </c>
      <c r="BC47" s="1">
        <f t="shared" si="37"/>
        <v>0</v>
      </c>
      <c r="BD47" s="1">
        <f t="shared" si="38"/>
        <v>0</v>
      </c>
      <c r="BE47" s="1">
        <f t="shared" si="39"/>
        <v>0</v>
      </c>
      <c r="BF47" s="1">
        <f t="shared" si="40"/>
        <v>0</v>
      </c>
      <c r="BG47" s="1">
        <f t="shared" si="41"/>
        <v>0</v>
      </c>
      <c r="BH47" s="1">
        <f t="shared" si="42"/>
        <v>0</v>
      </c>
      <c r="BI47" s="1">
        <f t="shared" si="43"/>
        <v>0</v>
      </c>
      <c r="BJ47" s="1">
        <f t="shared" si="44"/>
        <v>0</v>
      </c>
      <c r="BK47" s="1">
        <f t="shared" si="45"/>
        <v>0</v>
      </c>
      <c r="BM47" s="1">
        <f t="shared" si="46"/>
        <v>0</v>
      </c>
      <c r="BN47" s="1">
        <f t="shared" si="47"/>
        <v>0</v>
      </c>
      <c r="BO47" s="1">
        <f t="shared" si="48"/>
        <v>0</v>
      </c>
      <c r="BP47" s="1">
        <f t="shared" si="49"/>
        <v>0</v>
      </c>
      <c r="BQ47" s="1">
        <f t="shared" si="50"/>
        <v>0</v>
      </c>
      <c r="BR47" s="1">
        <f t="shared" si="51"/>
        <v>0</v>
      </c>
      <c r="BS47" s="1">
        <f t="shared" si="52"/>
        <v>0</v>
      </c>
      <c r="BT47" s="1">
        <f t="shared" si="53"/>
        <v>0</v>
      </c>
      <c r="BU47" s="1">
        <f t="shared" si="54"/>
        <v>3</v>
      </c>
      <c r="BV47" s="1">
        <f t="shared" si="55"/>
        <v>3</v>
      </c>
      <c r="BW47" s="1">
        <f t="shared" si="56"/>
        <v>0</v>
      </c>
      <c r="BX47" s="1">
        <f t="shared" si="57"/>
        <v>0</v>
      </c>
      <c r="BY47" s="1">
        <f t="shared" si="58"/>
        <v>0</v>
      </c>
      <c r="BZ47" s="1">
        <f t="shared" si="59"/>
        <v>0</v>
      </c>
      <c r="CB47" s="1">
        <f t="shared" si="60"/>
        <v>0</v>
      </c>
      <c r="CC47" s="1">
        <f t="shared" si="61"/>
        <v>0</v>
      </c>
      <c r="CD47" s="1">
        <f t="shared" si="62"/>
        <v>0</v>
      </c>
      <c r="CE47" s="1">
        <f t="shared" si="63"/>
        <v>0</v>
      </c>
      <c r="CF47" s="1">
        <f t="shared" si="64"/>
        <v>0</v>
      </c>
      <c r="CG47" s="1">
        <f t="shared" si="65"/>
        <v>0</v>
      </c>
      <c r="CH47" s="1">
        <f t="shared" si="66"/>
        <v>0</v>
      </c>
      <c r="CI47" s="1">
        <f t="shared" si="67"/>
        <v>0</v>
      </c>
      <c r="CJ47" s="1">
        <f t="shared" si="68"/>
        <v>0</v>
      </c>
      <c r="CK47" s="1">
        <f t="shared" si="69"/>
        <v>0</v>
      </c>
      <c r="CL47" s="1">
        <f t="shared" si="70"/>
        <v>0</v>
      </c>
      <c r="CM47" s="1">
        <f t="shared" si="71"/>
        <v>0</v>
      </c>
      <c r="CN47" s="1">
        <f t="shared" si="72"/>
        <v>0</v>
      </c>
      <c r="CO47" s="1">
        <f t="shared" si="73"/>
        <v>0</v>
      </c>
      <c r="CQ47" s="1">
        <f t="shared" si="74"/>
        <v>0</v>
      </c>
      <c r="CR47" s="1">
        <f t="shared" si="75"/>
        <v>0</v>
      </c>
      <c r="CS47" s="1">
        <f t="shared" si="76"/>
        <v>0</v>
      </c>
      <c r="CT47" s="1">
        <f t="shared" si="77"/>
        <v>0</v>
      </c>
      <c r="CU47" s="1">
        <f t="shared" si="78"/>
        <v>0</v>
      </c>
      <c r="CV47" s="1">
        <f t="shared" si="79"/>
        <v>0</v>
      </c>
      <c r="CW47" s="1">
        <f t="shared" si="80"/>
        <v>0</v>
      </c>
      <c r="CX47" s="1">
        <f t="shared" si="81"/>
        <v>0</v>
      </c>
      <c r="CY47" s="1">
        <f t="shared" si="82"/>
        <v>3</v>
      </c>
      <c r="CZ47" s="1">
        <f t="shared" si="83"/>
        <v>3</v>
      </c>
      <c r="DA47" s="1">
        <f t="shared" si="84"/>
        <v>0</v>
      </c>
      <c r="DB47" s="1">
        <f t="shared" si="85"/>
        <v>0</v>
      </c>
      <c r="DC47" s="1">
        <f t="shared" si="86"/>
        <v>0</v>
      </c>
      <c r="DD47" s="1">
        <f t="shared" si="87"/>
        <v>0</v>
      </c>
      <c r="DF47" s="1">
        <f t="shared" si="88"/>
        <v>0</v>
      </c>
      <c r="DG47" s="1">
        <f t="shared" si="89"/>
        <v>0</v>
      </c>
      <c r="DH47" s="1">
        <f t="shared" si="90"/>
        <v>0</v>
      </c>
      <c r="DI47" s="1">
        <f t="shared" si="91"/>
        <v>0</v>
      </c>
      <c r="DJ47" s="1">
        <f t="shared" si="92"/>
        <v>0</v>
      </c>
      <c r="DK47" s="1">
        <f t="shared" si="93"/>
        <v>0</v>
      </c>
      <c r="DL47" s="1">
        <f t="shared" si="94"/>
        <v>1</v>
      </c>
      <c r="DM47" s="1">
        <f t="shared" si="95"/>
        <v>1</v>
      </c>
      <c r="DN47" s="1">
        <f t="shared" si="96"/>
        <v>0</v>
      </c>
      <c r="DO47" s="1">
        <f t="shared" si="97"/>
        <v>0</v>
      </c>
      <c r="DP47" s="1">
        <f t="shared" si="98"/>
        <v>0</v>
      </c>
      <c r="DQ47" s="1">
        <f t="shared" si="99"/>
        <v>0</v>
      </c>
      <c r="DR47" s="1">
        <f t="shared" si="100"/>
        <v>0</v>
      </c>
      <c r="DS47" s="1">
        <f t="shared" si="101"/>
        <v>0</v>
      </c>
    </row>
    <row r="48" spans="1:123" s="1" customFormat="1" x14ac:dyDescent="0.25">
      <c r="A48" s="1">
        <v>32</v>
      </c>
      <c r="B48" s="2" t="s">
        <v>27</v>
      </c>
      <c r="C48" s="28" t="s">
        <v>376</v>
      </c>
      <c r="D48" s="29">
        <v>4</v>
      </c>
      <c r="E48" s="28" t="s">
        <v>377</v>
      </c>
      <c r="F48" s="29">
        <v>4</v>
      </c>
      <c r="G48" s="1">
        <v>1</v>
      </c>
      <c r="H48" s="1">
        <v>1</v>
      </c>
      <c r="I48" s="1">
        <v>0</v>
      </c>
      <c r="J48" s="1">
        <v>1</v>
      </c>
      <c r="K48" s="1">
        <v>0</v>
      </c>
      <c r="M48" s="1">
        <f t="shared" si="1"/>
        <v>4</v>
      </c>
      <c r="N48" s="1">
        <f t="shared" si="2"/>
        <v>4</v>
      </c>
      <c r="O48" s="1">
        <f t="shared" si="3"/>
        <v>3</v>
      </c>
      <c r="P48" s="1">
        <f t="shared" si="4"/>
        <v>3</v>
      </c>
      <c r="R48" s="1">
        <f t="shared" si="0"/>
        <v>1</v>
      </c>
      <c r="S48" s="1">
        <f t="shared" si="5"/>
        <v>0</v>
      </c>
      <c r="T48" s="1">
        <f t="shared" si="6"/>
        <v>0</v>
      </c>
      <c r="U48" s="1">
        <f t="shared" si="7"/>
        <v>0</v>
      </c>
      <c r="V48" s="1">
        <f t="shared" si="8"/>
        <v>0</v>
      </c>
      <c r="W48" s="1">
        <f t="shared" si="9"/>
        <v>0</v>
      </c>
      <c r="X48" s="1">
        <f t="shared" si="10"/>
        <v>0</v>
      </c>
      <c r="Z48" s="1">
        <f t="shared" si="11"/>
        <v>0</v>
      </c>
      <c r="AA48" s="1">
        <f t="shared" si="12"/>
        <v>0</v>
      </c>
      <c r="AB48" s="1">
        <f t="shared" si="13"/>
        <v>0</v>
      </c>
      <c r="AC48" s="1">
        <f t="shared" si="14"/>
        <v>0</v>
      </c>
      <c r="AD48" s="1">
        <f t="shared" si="15"/>
        <v>0</v>
      </c>
      <c r="AE48" s="1">
        <f t="shared" si="16"/>
        <v>0</v>
      </c>
      <c r="AF48" s="1">
        <f t="shared" si="17"/>
        <v>0</v>
      </c>
      <c r="AH48" s="1">
        <f t="shared" si="18"/>
        <v>1</v>
      </c>
      <c r="AI48" s="1">
        <f t="shared" si="19"/>
        <v>0</v>
      </c>
      <c r="AJ48" s="1">
        <f t="shared" si="20"/>
        <v>0</v>
      </c>
      <c r="AK48" s="1">
        <f t="shared" si="21"/>
        <v>0</v>
      </c>
      <c r="AL48" s="1">
        <f t="shared" si="22"/>
        <v>0</v>
      </c>
      <c r="AM48" s="1">
        <f t="shared" si="23"/>
        <v>0</v>
      </c>
      <c r="AN48" s="1">
        <f t="shared" si="24"/>
        <v>0</v>
      </c>
      <c r="AP48" s="1">
        <f t="shared" si="25"/>
        <v>1</v>
      </c>
      <c r="AQ48" s="1">
        <f t="shared" si="26"/>
        <v>0</v>
      </c>
      <c r="AR48" s="1">
        <f t="shared" si="27"/>
        <v>0</v>
      </c>
      <c r="AS48" s="1">
        <f t="shared" si="28"/>
        <v>0</v>
      </c>
      <c r="AT48" s="1">
        <f t="shared" si="29"/>
        <v>0</v>
      </c>
      <c r="AU48" s="1">
        <f t="shared" si="30"/>
        <v>0</v>
      </c>
      <c r="AV48" s="1">
        <f t="shared" si="31"/>
        <v>0</v>
      </c>
      <c r="AX48" s="1">
        <f t="shared" si="32"/>
        <v>3</v>
      </c>
      <c r="AY48" s="1">
        <f t="shared" si="33"/>
        <v>3</v>
      </c>
      <c r="AZ48" s="1">
        <f t="shared" si="34"/>
        <v>0</v>
      </c>
      <c r="BA48" s="1">
        <f t="shared" si="35"/>
        <v>0</v>
      </c>
      <c r="BB48" s="1">
        <f t="shared" si="36"/>
        <v>0</v>
      </c>
      <c r="BC48" s="1">
        <f t="shared" si="37"/>
        <v>0</v>
      </c>
      <c r="BD48" s="1">
        <f t="shared" si="38"/>
        <v>0</v>
      </c>
      <c r="BE48" s="1">
        <f t="shared" si="39"/>
        <v>0</v>
      </c>
      <c r="BF48" s="1">
        <f t="shared" si="40"/>
        <v>0</v>
      </c>
      <c r="BG48" s="1">
        <f t="shared" si="41"/>
        <v>0</v>
      </c>
      <c r="BH48" s="1">
        <f t="shared" si="42"/>
        <v>0</v>
      </c>
      <c r="BI48" s="1">
        <f t="shared" si="43"/>
        <v>0</v>
      </c>
      <c r="BJ48" s="1">
        <f t="shared" si="44"/>
        <v>0</v>
      </c>
      <c r="BK48" s="1">
        <f t="shared" si="45"/>
        <v>0</v>
      </c>
      <c r="BM48" s="1">
        <f t="shared" si="46"/>
        <v>0</v>
      </c>
      <c r="BN48" s="1">
        <f t="shared" si="47"/>
        <v>0</v>
      </c>
      <c r="BO48" s="1">
        <f t="shared" si="48"/>
        <v>0</v>
      </c>
      <c r="BP48" s="1">
        <f t="shared" si="49"/>
        <v>0</v>
      </c>
      <c r="BQ48" s="1">
        <f t="shared" si="50"/>
        <v>0</v>
      </c>
      <c r="BR48" s="1">
        <f t="shared" si="51"/>
        <v>0</v>
      </c>
      <c r="BS48" s="1">
        <f t="shared" si="52"/>
        <v>0</v>
      </c>
      <c r="BT48" s="1">
        <f t="shared" si="53"/>
        <v>0</v>
      </c>
      <c r="BU48" s="1">
        <f t="shared" si="54"/>
        <v>0</v>
      </c>
      <c r="BV48" s="1">
        <f t="shared" si="55"/>
        <v>0</v>
      </c>
      <c r="BW48" s="1">
        <f t="shared" si="56"/>
        <v>0</v>
      </c>
      <c r="BX48" s="1">
        <f t="shared" si="57"/>
        <v>0</v>
      </c>
      <c r="BY48" s="1">
        <f t="shared" si="58"/>
        <v>0</v>
      </c>
      <c r="BZ48" s="1">
        <f t="shared" si="59"/>
        <v>0</v>
      </c>
      <c r="CB48" s="1">
        <f t="shared" si="60"/>
        <v>3</v>
      </c>
      <c r="CC48" s="1">
        <f t="shared" si="61"/>
        <v>3</v>
      </c>
      <c r="CD48" s="1">
        <f t="shared" si="62"/>
        <v>0</v>
      </c>
      <c r="CE48" s="1">
        <f t="shared" si="63"/>
        <v>0</v>
      </c>
      <c r="CF48" s="1">
        <f t="shared" si="64"/>
        <v>0</v>
      </c>
      <c r="CG48" s="1">
        <f t="shared" si="65"/>
        <v>0</v>
      </c>
      <c r="CH48" s="1">
        <f t="shared" si="66"/>
        <v>0</v>
      </c>
      <c r="CI48" s="1">
        <f t="shared" si="67"/>
        <v>0</v>
      </c>
      <c r="CJ48" s="1">
        <f t="shared" si="68"/>
        <v>0</v>
      </c>
      <c r="CK48" s="1">
        <f t="shared" si="69"/>
        <v>0</v>
      </c>
      <c r="CL48" s="1">
        <f t="shared" si="70"/>
        <v>0</v>
      </c>
      <c r="CM48" s="1">
        <f t="shared" si="71"/>
        <v>0</v>
      </c>
      <c r="CN48" s="1">
        <f t="shared" si="72"/>
        <v>0</v>
      </c>
      <c r="CO48" s="1">
        <f t="shared" si="73"/>
        <v>0</v>
      </c>
      <c r="CQ48" s="1">
        <f t="shared" si="74"/>
        <v>3</v>
      </c>
      <c r="CR48" s="1">
        <f t="shared" si="75"/>
        <v>3</v>
      </c>
      <c r="CS48" s="1">
        <f t="shared" si="76"/>
        <v>0</v>
      </c>
      <c r="CT48" s="1">
        <f t="shared" si="77"/>
        <v>0</v>
      </c>
      <c r="CU48" s="1">
        <f t="shared" si="78"/>
        <v>0</v>
      </c>
      <c r="CV48" s="1">
        <f t="shared" si="79"/>
        <v>0</v>
      </c>
      <c r="CW48" s="1">
        <f t="shared" si="80"/>
        <v>0</v>
      </c>
      <c r="CX48" s="1">
        <f t="shared" si="81"/>
        <v>0</v>
      </c>
      <c r="CY48" s="1">
        <f t="shared" si="82"/>
        <v>0</v>
      </c>
      <c r="CZ48" s="1">
        <f t="shared" si="83"/>
        <v>0</v>
      </c>
      <c r="DA48" s="1">
        <f t="shared" si="84"/>
        <v>0</v>
      </c>
      <c r="DB48" s="1">
        <f t="shared" si="85"/>
        <v>0</v>
      </c>
      <c r="DC48" s="1">
        <f t="shared" si="86"/>
        <v>0</v>
      </c>
      <c r="DD48" s="1">
        <f t="shared" si="87"/>
        <v>0</v>
      </c>
      <c r="DF48" s="1">
        <f t="shared" si="88"/>
        <v>0</v>
      </c>
      <c r="DG48" s="1">
        <f t="shared" si="89"/>
        <v>0</v>
      </c>
      <c r="DH48" s="1">
        <f t="shared" si="90"/>
        <v>0</v>
      </c>
      <c r="DI48" s="1">
        <f t="shared" si="91"/>
        <v>0</v>
      </c>
      <c r="DJ48" s="1">
        <f t="shared" si="92"/>
        <v>0</v>
      </c>
      <c r="DK48" s="1">
        <f t="shared" si="93"/>
        <v>0</v>
      </c>
      <c r="DL48" s="1">
        <f t="shared" si="94"/>
        <v>1</v>
      </c>
      <c r="DM48" s="1">
        <f t="shared" si="95"/>
        <v>1</v>
      </c>
      <c r="DN48" s="1">
        <f t="shared" si="96"/>
        <v>0</v>
      </c>
      <c r="DO48" s="1">
        <f t="shared" si="97"/>
        <v>0</v>
      </c>
      <c r="DP48" s="1">
        <f t="shared" si="98"/>
        <v>0</v>
      </c>
      <c r="DQ48" s="1">
        <f t="shared" si="99"/>
        <v>0</v>
      </c>
      <c r="DR48" s="1">
        <f t="shared" si="100"/>
        <v>0</v>
      </c>
      <c r="DS48" s="1">
        <f t="shared" si="101"/>
        <v>0</v>
      </c>
    </row>
    <row r="49" spans="1:123" s="1" customFormat="1" ht="45" x14ac:dyDescent="0.25">
      <c r="A49" s="1">
        <v>33</v>
      </c>
      <c r="B49" s="2" t="s">
        <v>28</v>
      </c>
      <c r="C49" s="28" t="s">
        <v>376</v>
      </c>
      <c r="D49" s="29">
        <v>4</v>
      </c>
      <c r="E49" s="28" t="s">
        <v>377</v>
      </c>
      <c r="F49" s="29">
        <v>4</v>
      </c>
      <c r="G49" s="1">
        <v>5</v>
      </c>
      <c r="H49" s="1">
        <v>0</v>
      </c>
      <c r="I49" s="1">
        <v>0</v>
      </c>
      <c r="J49" s="1">
        <v>1</v>
      </c>
      <c r="K49" s="1">
        <v>0</v>
      </c>
      <c r="M49" s="1">
        <f t="shared" si="1"/>
        <v>4</v>
      </c>
      <c r="N49" s="1">
        <f t="shared" si="2"/>
        <v>4</v>
      </c>
      <c r="O49" s="1">
        <f t="shared" si="3"/>
        <v>3</v>
      </c>
      <c r="P49" s="1">
        <f t="shared" si="4"/>
        <v>3</v>
      </c>
      <c r="R49" s="1">
        <f t="shared" ref="R49:R80" si="102">IF(AND($G49=1,$H49=1),1,0)</f>
        <v>0</v>
      </c>
      <c r="S49" s="1">
        <f t="shared" si="5"/>
        <v>0</v>
      </c>
      <c r="T49" s="1">
        <f t="shared" si="6"/>
        <v>0</v>
      </c>
      <c r="U49" s="1">
        <f t="shared" si="7"/>
        <v>0</v>
      </c>
      <c r="V49" s="1">
        <f t="shared" si="8"/>
        <v>0</v>
      </c>
      <c r="W49" s="1">
        <f t="shared" si="9"/>
        <v>0</v>
      </c>
      <c r="X49" s="1">
        <f t="shared" si="10"/>
        <v>0</v>
      </c>
      <c r="Z49" s="1">
        <f t="shared" si="11"/>
        <v>0</v>
      </c>
      <c r="AA49" s="1">
        <f t="shared" si="12"/>
        <v>0</v>
      </c>
      <c r="AB49" s="1">
        <f t="shared" si="13"/>
        <v>0</v>
      </c>
      <c r="AC49" s="1">
        <f t="shared" si="14"/>
        <v>0</v>
      </c>
      <c r="AD49" s="1">
        <f t="shared" si="15"/>
        <v>0</v>
      </c>
      <c r="AE49" s="1">
        <f t="shared" si="16"/>
        <v>0</v>
      </c>
      <c r="AF49" s="1">
        <f t="shared" si="17"/>
        <v>0</v>
      </c>
      <c r="AH49" s="1">
        <f t="shared" si="18"/>
        <v>0</v>
      </c>
      <c r="AI49" s="1">
        <f t="shared" si="19"/>
        <v>0</v>
      </c>
      <c r="AJ49" s="1">
        <f t="shared" si="20"/>
        <v>0</v>
      </c>
      <c r="AK49" s="1">
        <f t="shared" si="21"/>
        <v>0</v>
      </c>
      <c r="AL49" s="1">
        <f t="shared" si="22"/>
        <v>1</v>
      </c>
      <c r="AM49" s="1">
        <f t="shared" si="23"/>
        <v>0</v>
      </c>
      <c r="AN49" s="1">
        <f t="shared" si="24"/>
        <v>0</v>
      </c>
      <c r="AP49" s="1">
        <f t="shared" si="25"/>
        <v>0</v>
      </c>
      <c r="AQ49" s="1">
        <f t="shared" si="26"/>
        <v>0</v>
      </c>
      <c r="AR49" s="1">
        <f t="shared" si="27"/>
        <v>0</v>
      </c>
      <c r="AS49" s="1">
        <f t="shared" si="28"/>
        <v>0</v>
      </c>
      <c r="AT49" s="1">
        <f t="shared" si="29"/>
        <v>1</v>
      </c>
      <c r="AU49" s="1">
        <f t="shared" si="30"/>
        <v>0</v>
      </c>
      <c r="AV49" s="1">
        <f t="shared" si="31"/>
        <v>0</v>
      </c>
      <c r="AX49" s="1">
        <f t="shared" si="32"/>
        <v>0</v>
      </c>
      <c r="AY49" s="1">
        <f t="shared" si="33"/>
        <v>0</v>
      </c>
      <c r="AZ49" s="1">
        <f t="shared" si="34"/>
        <v>0</v>
      </c>
      <c r="BA49" s="1">
        <f t="shared" si="35"/>
        <v>0</v>
      </c>
      <c r="BB49" s="1">
        <f t="shared" si="36"/>
        <v>0</v>
      </c>
      <c r="BC49" s="1">
        <f t="shared" si="37"/>
        <v>0</v>
      </c>
      <c r="BD49" s="1">
        <f t="shared" si="38"/>
        <v>0</v>
      </c>
      <c r="BE49" s="1">
        <f t="shared" si="39"/>
        <v>0</v>
      </c>
      <c r="BF49" s="1">
        <f t="shared" si="40"/>
        <v>0</v>
      </c>
      <c r="BG49" s="1">
        <f t="shared" si="41"/>
        <v>0</v>
      </c>
      <c r="BH49" s="1">
        <f t="shared" si="42"/>
        <v>0</v>
      </c>
      <c r="BI49" s="1">
        <f t="shared" si="43"/>
        <v>0</v>
      </c>
      <c r="BJ49" s="1">
        <f t="shared" si="44"/>
        <v>0</v>
      </c>
      <c r="BK49" s="1">
        <f t="shared" si="45"/>
        <v>0</v>
      </c>
      <c r="BM49" s="1">
        <f t="shared" si="46"/>
        <v>0</v>
      </c>
      <c r="BN49" s="1">
        <f t="shared" si="47"/>
        <v>0</v>
      </c>
      <c r="BO49" s="1">
        <f t="shared" si="48"/>
        <v>0</v>
      </c>
      <c r="BP49" s="1">
        <f t="shared" si="49"/>
        <v>0</v>
      </c>
      <c r="BQ49" s="1">
        <f t="shared" si="50"/>
        <v>0</v>
      </c>
      <c r="BR49" s="1">
        <f t="shared" si="51"/>
        <v>0</v>
      </c>
      <c r="BS49" s="1">
        <f t="shared" si="52"/>
        <v>0</v>
      </c>
      <c r="BT49" s="1">
        <f t="shared" si="53"/>
        <v>0</v>
      </c>
      <c r="BU49" s="1">
        <f t="shared" si="54"/>
        <v>0</v>
      </c>
      <c r="BV49" s="1">
        <f t="shared" si="55"/>
        <v>0</v>
      </c>
      <c r="BW49" s="1">
        <f t="shared" si="56"/>
        <v>0</v>
      </c>
      <c r="BX49" s="1">
        <f t="shared" si="57"/>
        <v>0</v>
      </c>
      <c r="BY49" s="1">
        <f t="shared" si="58"/>
        <v>0</v>
      </c>
      <c r="BZ49" s="1">
        <f t="shared" si="59"/>
        <v>0</v>
      </c>
      <c r="CB49" s="1">
        <f t="shared" si="60"/>
        <v>0</v>
      </c>
      <c r="CC49" s="1">
        <f t="shared" si="61"/>
        <v>0</v>
      </c>
      <c r="CD49" s="1">
        <f t="shared" si="62"/>
        <v>0</v>
      </c>
      <c r="CE49" s="1">
        <f t="shared" si="63"/>
        <v>0</v>
      </c>
      <c r="CF49" s="1">
        <f t="shared" si="64"/>
        <v>0</v>
      </c>
      <c r="CG49" s="1">
        <f t="shared" si="65"/>
        <v>0</v>
      </c>
      <c r="CH49" s="1">
        <f t="shared" si="66"/>
        <v>0</v>
      </c>
      <c r="CI49" s="1">
        <f t="shared" si="67"/>
        <v>0</v>
      </c>
      <c r="CJ49" s="1">
        <f t="shared" si="68"/>
        <v>3</v>
      </c>
      <c r="CK49" s="1">
        <f t="shared" si="69"/>
        <v>3</v>
      </c>
      <c r="CL49" s="1">
        <f t="shared" si="70"/>
        <v>0</v>
      </c>
      <c r="CM49" s="1">
        <f t="shared" si="71"/>
        <v>0</v>
      </c>
      <c r="CN49" s="1">
        <f t="shared" si="72"/>
        <v>0</v>
      </c>
      <c r="CO49" s="1">
        <f t="shared" si="73"/>
        <v>0</v>
      </c>
      <c r="CQ49" s="1">
        <f t="shared" si="74"/>
        <v>0</v>
      </c>
      <c r="CR49" s="1">
        <f t="shared" si="75"/>
        <v>0</v>
      </c>
      <c r="CS49" s="1">
        <f t="shared" si="76"/>
        <v>0</v>
      </c>
      <c r="CT49" s="1">
        <f t="shared" si="77"/>
        <v>0</v>
      </c>
      <c r="CU49" s="1">
        <f t="shared" si="78"/>
        <v>0</v>
      </c>
      <c r="CV49" s="1">
        <f t="shared" si="79"/>
        <v>0</v>
      </c>
      <c r="CW49" s="1">
        <f t="shared" si="80"/>
        <v>0</v>
      </c>
      <c r="CX49" s="1">
        <f t="shared" si="81"/>
        <v>0</v>
      </c>
      <c r="CY49" s="1">
        <f t="shared" si="82"/>
        <v>3</v>
      </c>
      <c r="CZ49" s="1">
        <f t="shared" si="83"/>
        <v>3</v>
      </c>
      <c r="DA49" s="1">
        <f t="shared" si="84"/>
        <v>0</v>
      </c>
      <c r="DB49" s="1">
        <f t="shared" si="85"/>
        <v>0</v>
      </c>
      <c r="DC49" s="1">
        <f t="shared" si="86"/>
        <v>0</v>
      </c>
      <c r="DD49" s="1">
        <f t="shared" si="87"/>
        <v>0</v>
      </c>
      <c r="DF49" s="1">
        <f t="shared" si="88"/>
        <v>0</v>
      </c>
      <c r="DG49" s="1">
        <f t="shared" si="89"/>
        <v>0</v>
      </c>
      <c r="DH49" s="1">
        <f t="shared" si="90"/>
        <v>0</v>
      </c>
      <c r="DI49" s="1">
        <f t="shared" si="91"/>
        <v>0</v>
      </c>
      <c r="DJ49" s="1">
        <f t="shared" si="92"/>
        <v>0</v>
      </c>
      <c r="DK49" s="1">
        <f t="shared" si="93"/>
        <v>0</v>
      </c>
      <c r="DL49" s="1">
        <f t="shared" si="94"/>
        <v>1</v>
      </c>
      <c r="DM49" s="1">
        <f t="shared" si="95"/>
        <v>1</v>
      </c>
      <c r="DN49" s="1">
        <f t="shared" si="96"/>
        <v>0</v>
      </c>
      <c r="DO49" s="1">
        <f t="shared" si="97"/>
        <v>0</v>
      </c>
      <c r="DP49" s="1">
        <f t="shared" si="98"/>
        <v>0</v>
      </c>
      <c r="DQ49" s="1">
        <f t="shared" si="99"/>
        <v>0</v>
      </c>
      <c r="DR49" s="1">
        <f t="shared" si="100"/>
        <v>0</v>
      </c>
      <c r="DS49" s="1">
        <f t="shared" si="101"/>
        <v>0</v>
      </c>
    </row>
    <row r="50" spans="1:123" s="1" customFormat="1" ht="60" x14ac:dyDescent="0.25">
      <c r="A50" s="1">
        <v>34</v>
      </c>
      <c r="B50" s="2" t="s">
        <v>29</v>
      </c>
      <c r="C50" s="28" t="s">
        <v>376</v>
      </c>
      <c r="D50" s="29">
        <v>4</v>
      </c>
      <c r="E50" s="28" t="s">
        <v>377</v>
      </c>
      <c r="F50" s="29">
        <v>4</v>
      </c>
      <c r="G50" s="1">
        <v>5</v>
      </c>
      <c r="H50" s="1">
        <v>0</v>
      </c>
      <c r="I50" s="1">
        <v>0</v>
      </c>
      <c r="J50" s="1">
        <v>1</v>
      </c>
      <c r="K50" s="1">
        <v>0</v>
      </c>
      <c r="M50" s="1">
        <f t="shared" si="1"/>
        <v>4</v>
      </c>
      <c r="N50" s="1">
        <f t="shared" si="2"/>
        <v>4</v>
      </c>
      <c r="O50" s="1">
        <f t="shared" si="3"/>
        <v>3</v>
      </c>
      <c r="P50" s="1">
        <f t="shared" si="4"/>
        <v>3</v>
      </c>
      <c r="R50" s="1">
        <f t="shared" si="102"/>
        <v>0</v>
      </c>
      <c r="S50" s="1">
        <f t="shared" si="5"/>
        <v>0</v>
      </c>
      <c r="T50" s="1">
        <f t="shared" si="6"/>
        <v>0</v>
      </c>
      <c r="U50" s="1">
        <f t="shared" si="7"/>
        <v>0</v>
      </c>
      <c r="V50" s="1">
        <f t="shared" si="8"/>
        <v>0</v>
      </c>
      <c r="W50" s="1">
        <f t="shared" si="9"/>
        <v>0</v>
      </c>
      <c r="X50" s="1">
        <f t="shared" si="10"/>
        <v>0</v>
      </c>
      <c r="Z50" s="1">
        <f t="shared" si="11"/>
        <v>0</v>
      </c>
      <c r="AA50" s="1">
        <f t="shared" si="12"/>
        <v>0</v>
      </c>
      <c r="AB50" s="1">
        <f t="shared" si="13"/>
        <v>0</v>
      </c>
      <c r="AC50" s="1">
        <f t="shared" si="14"/>
        <v>0</v>
      </c>
      <c r="AD50" s="1">
        <f t="shared" si="15"/>
        <v>0</v>
      </c>
      <c r="AE50" s="1">
        <f t="shared" si="16"/>
        <v>0</v>
      </c>
      <c r="AF50" s="1">
        <f t="shared" si="17"/>
        <v>0</v>
      </c>
      <c r="AH50" s="1">
        <f t="shared" si="18"/>
        <v>0</v>
      </c>
      <c r="AI50" s="1">
        <f t="shared" si="19"/>
        <v>0</v>
      </c>
      <c r="AJ50" s="1">
        <f t="shared" si="20"/>
        <v>0</v>
      </c>
      <c r="AK50" s="1">
        <f t="shared" si="21"/>
        <v>0</v>
      </c>
      <c r="AL50" s="1">
        <f t="shared" si="22"/>
        <v>1</v>
      </c>
      <c r="AM50" s="1">
        <f t="shared" si="23"/>
        <v>0</v>
      </c>
      <c r="AN50" s="1">
        <f t="shared" si="24"/>
        <v>0</v>
      </c>
      <c r="AP50" s="1">
        <f t="shared" si="25"/>
        <v>0</v>
      </c>
      <c r="AQ50" s="1">
        <f t="shared" si="26"/>
        <v>0</v>
      </c>
      <c r="AR50" s="1">
        <f t="shared" si="27"/>
        <v>0</v>
      </c>
      <c r="AS50" s="1">
        <f t="shared" si="28"/>
        <v>0</v>
      </c>
      <c r="AT50" s="1">
        <f t="shared" si="29"/>
        <v>1</v>
      </c>
      <c r="AU50" s="1">
        <f t="shared" si="30"/>
        <v>0</v>
      </c>
      <c r="AV50" s="1">
        <f t="shared" si="31"/>
        <v>0</v>
      </c>
      <c r="AX50" s="1">
        <f t="shared" si="32"/>
        <v>0</v>
      </c>
      <c r="AY50" s="1">
        <f t="shared" si="33"/>
        <v>0</v>
      </c>
      <c r="AZ50" s="1">
        <f t="shared" si="34"/>
        <v>0</v>
      </c>
      <c r="BA50" s="1">
        <f t="shared" si="35"/>
        <v>0</v>
      </c>
      <c r="BB50" s="1">
        <f t="shared" si="36"/>
        <v>0</v>
      </c>
      <c r="BC50" s="1">
        <f t="shared" si="37"/>
        <v>0</v>
      </c>
      <c r="BD50" s="1">
        <f t="shared" si="38"/>
        <v>0</v>
      </c>
      <c r="BE50" s="1">
        <f t="shared" si="39"/>
        <v>0</v>
      </c>
      <c r="BF50" s="1">
        <f t="shared" si="40"/>
        <v>0</v>
      </c>
      <c r="BG50" s="1">
        <f t="shared" si="41"/>
        <v>0</v>
      </c>
      <c r="BH50" s="1">
        <f t="shared" si="42"/>
        <v>0</v>
      </c>
      <c r="BI50" s="1">
        <f t="shared" si="43"/>
        <v>0</v>
      </c>
      <c r="BJ50" s="1">
        <f t="shared" si="44"/>
        <v>0</v>
      </c>
      <c r="BK50" s="1">
        <f t="shared" si="45"/>
        <v>0</v>
      </c>
      <c r="BM50" s="1">
        <f t="shared" si="46"/>
        <v>0</v>
      </c>
      <c r="BN50" s="1">
        <f t="shared" si="47"/>
        <v>0</v>
      </c>
      <c r="BO50" s="1">
        <f t="shared" si="48"/>
        <v>0</v>
      </c>
      <c r="BP50" s="1">
        <f t="shared" si="49"/>
        <v>0</v>
      </c>
      <c r="BQ50" s="1">
        <f t="shared" si="50"/>
        <v>0</v>
      </c>
      <c r="BR50" s="1">
        <f t="shared" si="51"/>
        <v>0</v>
      </c>
      <c r="BS50" s="1">
        <f t="shared" si="52"/>
        <v>0</v>
      </c>
      <c r="BT50" s="1">
        <f t="shared" si="53"/>
        <v>0</v>
      </c>
      <c r="BU50" s="1">
        <f t="shared" si="54"/>
        <v>0</v>
      </c>
      <c r="BV50" s="1">
        <f t="shared" si="55"/>
        <v>0</v>
      </c>
      <c r="BW50" s="1">
        <f t="shared" si="56"/>
        <v>0</v>
      </c>
      <c r="BX50" s="1">
        <f t="shared" si="57"/>
        <v>0</v>
      </c>
      <c r="BY50" s="1">
        <f t="shared" si="58"/>
        <v>0</v>
      </c>
      <c r="BZ50" s="1">
        <f t="shared" si="59"/>
        <v>0</v>
      </c>
      <c r="CB50" s="1">
        <f t="shared" si="60"/>
        <v>0</v>
      </c>
      <c r="CC50" s="1">
        <f t="shared" si="61"/>
        <v>0</v>
      </c>
      <c r="CD50" s="1">
        <f t="shared" si="62"/>
        <v>0</v>
      </c>
      <c r="CE50" s="1">
        <f t="shared" si="63"/>
        <v>0</v>
      </c>
      <c r="CF50" s="1">
        <f t="shared" si="64"/>
        <v>0</v>
      </c>
      <c r="CG50" s="1">
        <f t="shared" si="65"/>
        <v>0</v>
      </c>
      <c r="CH50" s="1">
        <f t="shared" si="66"/>
        <v>0</v>
      </c>
      <c r="CI50" s="1">
        <f t="shared" si="67"/>
        <v>0</v>
      </c>
      <c r="CJ50" s="1">
        <f t="shared" si="68"/>
        <v>3</v>
      </c>
      <c r="CK50" s="1">
        <f t="shared" si="69"/>
        <v>3</v>
      </c>
      <c r="CL50" s="1">
        <f t="shared" si="70"/>
        <v>0</v>
      </c>
      <c r="CM50" s="1">
        <f t="shared" si="71"/>
        <v>0</v>
      </c>
      <c r="CN50" s="1">
        <f t="shared" si="72"/>
        <v>0</v>
      </c>
      <c r="CO50" s="1">
        <f t="shared" si="73"/>
        <v>0</v>
      </c>
      <c r="CQ50" s="1">
        <f t="shared" si="74"/>
        <v>0</v>
      </c>
      <c r="CR50" s="1">
        <f t="shared" si="75"/>
        <v>0</v>
      </c>
      <c r="CS50" s="1">
        <f t="shared" si="76"/>
        <v>0</v>
      </c>
      <c r="CT50" s="1">
        <f t="shared" si="77"/>
        <v>0</v>
      </c>
      <c r="CU50" s="1">
        <f t="shared" si="78"/>
        <v>0</v>
      </c>
      <c r="CV50" s="1">
        <f t="shared" si="79"/>
        <v>0</v>
      </c>
      <c r="CW50" s="1">
        <f t="shared" si="80"/>
        <v>0</v>
      </c>
      <c r="CX50" s="1">
        <f t="shared" si="81"/>
        <v>0</v>
      </c>
      <c r="CY50" s="1">
        <f t="shared" si="82"/>
        <v>3</v>
      </c>
      <c r="CZ50" s="1">
        <f t="shared" si="83"/>
        <v>3</v>
      </c>
      <c r="DA50" s="1">
        <f t="shared" si="84"/>
        <v>0</v>
      </c>
      <c r="DB50" s="1">
        <f t="shared" si="85"/>
        <v>0</v>
      </c>
      <c r="DC50" s="1">
        <f t="shared" si="86"/>
        <v>0</v>
      </c>
      <c r="DD50" s="1">
        <f t="shared" si="87"/>
        <v>0</v>
      </c>
      <c r="DF50" s="1">
        <f t="shared" si="88"/>
        <v>0</v>
      </c>
      <c r="DG50" s="1">
        <f t="shared" si="89"/>
        <v>0</v>
      </c>
      <c r="DH50" s="1">
        <f t="shared" si="90"/>
        <v>0</v>
      </c>
      <c r="DI50" s="1">
        <f t="shared" si="91"/>
        <v>0</v>
      </c>
      <c r="DJ50" s="1">
        <f t="shared" si="92"/>
        <v>0</v>
      </c>
      <c r="DK50" s="1">
        <f t="shared" si="93"/>
        <v>0</v>
      </c>
      <c r="DL50" s="1">
        <f t="shared" si="94"/>
        <v>1</v>
      </c>
      <c r="DM50" s="1">
        <f t="shared" si="95"/>
        <v>1</v>
      </c>
      <c r="DN50" s="1">
        <f t="shared" si="96"/>
        <v>0</v>
      </c>
      <c r="DO50" s="1">
        <f t="shared" si="97"/>
        <v>0</v>
      </c>
      <c r="DP50" s="1">
        <f t="shared" si="98"/>
        <v>0</v>
      </c>
      <c r="DQ50" s="1">
        <f t="shared" si="99"/>
        <v>0</v>
      </c>
      <c r="DR50" s="1">
        <f t="shared" si="100"/>
        <v>0</v>
      </c>
      <c r="DS50" s="1">
        <f t="shared" si="101"/>
        <v>0</v>
      </c>
    </row>
    <row r="51" spans="1:123" s="1" customFormat="1" x14ac:dyDescent="0.25">
      <c r="A51" s="1">
        <v>35</v>
      </c>
      <c r="B51" s="2" t="s">
        <v>30</v>
      </c>
      <c r="C51" s="28" t="s">
        <v>376</v>
      </c>
      <c r="D51" s="29">
        <v>4</v>
      </c>
      <c r="E51" s="28" t="s">
        <v>377</v>
      </c>
      <c r="F51" s="29">
        <v>4</v>
      </c>
      <c r="G51" s="1">
        <v>1</v>
      </c>
      <c r="H51" s="1">
        <v>0</v>
      </c>
      <c r="I51" s="1">
        <v>0</v>
      </c>
      <c r="J51" s="1">
        <v>1</v>
      </c>
      <c r="K51" s="1">
        <v>0</v>
      </c>
      <c r="M51" s="1">
        <f t="shared" si="1"/>
        <v>4</v>
      </c>
      <c r="N51" s="1">
        <f t="shared" si="2"/>
        <v>4</v>
      </c>
      <c r="O51" s="1">
        <f t="shared" si="3"/>
        <v>3</v>
      </c>
      <c r="P51" s="1">
        <f t="shared" si="4"/>
        <v>3</v>
      </c>
      <c r="R51" s="1">
        <f t="shared" si="102"/>
        <v>0</v>
      </c>
      <c r="S51" s="1">
        <f t="shared" si="5"/>
        <v>0</v>
      </c>
      <c r="T51" s="1">
        <f t="shared" si="6"/>
        <v>0</v>
      </c>
      <c r="U51" s="1">
        <f t="shared" si="7"/>
        <v>0</v>
      </c>
      <c r="V51" s="1">
        <f t="shared" si="8"/>
        <v>0</v>
      </c>
      <c r="W51" s="1">
        <f t="shared" si="9"/>
        <v>0</v>
      </c>
      <c r="X51" s="1">
        <f t="shared" si="10"/>
        <v>0</v>
      </c>
      <c r="Z51" s="1">
        <f t="shared" si="11"/>
        <v>0</v>
      </c>
      <c r="AA51" s="1">
        <f t="shared" si="12"/>
        <v>0</v>
      </c>
      <c r="AB51" s="1">
        <f t="shared" si="13"/>
        <v>0</v>
      </c>
      <c r="AC51" s="1">
        <f t="shared" si="14"/>
        <v>0</v>
      </c>
      <c r="AD51" s="1">
        <f t="shared" si="15"/>
        <v>0</v>
      </c>
      <c r="AE51" s="1">
        <f t="shared" si="16"/>
        <v>0</v>
      </c>
      <c r="AF51" s="1">
        <f t="shared" si="17"/>
        <v>0</v>
      </c>
      <c r="AH51" s="1">
        <f t="shared" si="18"/>
        <v>1</v>
      </c>
      <c r="AI51" s="1">
        <f t="shared" si="19"/>
        <v>0</v>
      </c>
      <c r="AJ51" s="1">
        <f t="shared" si="20"/>
        <v>0</v>
      </c>
      <c r="AK51" s="1">
        <f t="shared" si="21"/>
        <v>0</v>
      </c>
      <c r="AL51" s="1">
        <f t="shared" si="22"/>
        <v>0</v>
      </c>
      <c r="AM51" s="1">
        <f t="shared" si="23"/>
        <v>0</v>
      </c>
      <c r="AN51" s="1">
        <f t="shared" si="24"/>
        <v>0</v>
      </c>
      <c r="AP51" s="1">
        <f t="shared" si="25"/>
        <v>1</v>
      </c>
      <c r="AQ51" s="1">
        <f t="shared" si="26"/>
        <v>0</v>
      </c>
      <c r="AR51" s="1">
        <f t="shared" si="27"/>
        <v>0</v>
      </c>
      <c r="AS51" s="1">
        <f t="shared" si="28"/>
        <v>0</v>
      </c>
      <c r="AT51" s="1">
        <f t="shared" si="29"/>
        <v>0</v>
      </c>
      <c r="AU51" s="1">
        <f t="shared" si="30"/>
        <v>0</v>
      </c>
      <c r="AV51" s="1">
        <f t="shared" si="31"/>
        <v>0</v>
      </c>
      <c r="AX51" s="1">
        <f t="shared" si="32"/>
        <v>0</v>
      </c>
      <c r="AY51" s="1">
        <f t="shared" si="33"/>
        <v>0</v>
      </c>
      <c r="AZ51" s="1">
        <f t="shared" si="34"/>
        <v>0</v>
      </c>
      <c r="BA51" s="1">
        <f t="shared" si="35"/>
        <v>0</v>
      </c>
      <c r="BB51" s="1">
        <f t="shared" si="36"/>
        <v>0</v>
      </c>
      <c r="BC51" s="1">
        <f t="shared" si="37"/>
        <v>0</v>
      </c>
      <c r="BD51" s="1">
        <f t="shared" si="38"/>
        <v>0</v>
      </c>
      <c r="BE51" s="1">
        <f t="shared" si="39"/>
        <v>0</v>
      </c>
      <c r="BF51" s="1">
        <f t="shared" si="40"/>
        <v>0</v>
      </c>
      <c r="BG51" s="1">
        <f t="shared" si="41"/>
        <v>0</v>
      </c>
      <c r="BH51" s="1">
        <f t="shared" si="42"/>
        <v>0</v>
      </c>
      <c r="BI51" s="1">
        <f t="shared" si="43"/>
        <v>0</v>
      </c>
      <c r="BJ51" s="1">
        <f t="shared" si="44"/>
        <v>0</v>
      </c>
      <c r="BK51" s="1">
        <f t="shared" si="45"/>
        <v>0</v>
      </c>
      <c r="BM51" s="1">
        <f t="shared" si="46"/>
        <v>0</v>
      </c>
      <c r="BN51" s="1">
        <f t="shared" si="47"/>
        <v>0</v>
      </c>
      <c r="BO51" s="1">
        <f t="shared" si="48"/>
        <v>0</v>
      </c>
      <c r="BP51" s="1">
        <f t="shared" si="49"/>
        <v>0</v>
      </c>
      <c r="BQ51" s="1">
        <f t="shared" si="50"/>
        <v>0</v>
      </c>
      <c r="BR51" s="1">
        <f t="shared" si="51"/>
        <v>0</v>
      </c>
      <c r="BS51" s="1">
        <f t="shared" si="52"/>
        <v>0</v>
      </c>
      <c r="BT51" s="1">
        <f t="shared" si="53"/>
        <v>0</v>
      </c>
      <c r="BU51" s="1">
        <f t="shared" si="54"/>
        <v>0</v>
      </c>
      <c r="BV51" s="1">
        <f t="shared" si="55"/>
        <v>0</v>
      </c>
      <c r="BW51" s="1">
        <f t="shared" si="56"/>
        <v>0</v>
      </c>
      <c r="BX51" s="1">
        <f t="shared" si="57"/>
        <v>0</v>
      </c>
      <c r="BY51" s="1">
        <f t="shared" si="58"/>
        <v>0</v>
      </c>
      <c r="BZ51" s="1">
        <f t="shared" si="59"/>
        <v>0</v>
      </c>
      <c r="CB51" s="1">
        <f t="shared" si="60"/>
        <v>3</v>
      </c>
      <c r="CC51" s="1">
        <f t="shared" si="61"/>
        <v>3</v>
      </c>
      <c r="CD51" s="1">
        <f t="shared" si="62"/>
        <v>0</v>
      </c>
      <c r="CE51" s="1">
        <f t="shared" si="63"/>
        <v>0</v>
      </c>
      <c r="CF51" s="1">
        <f t="shared" si="64"/>
        <v>0</v>
      </c>
      <c r="CG51" s="1">
        <f t="shared" si="65"/>
        <v>0</v>
      </c>
      <c r="CH51" s="1">
        <f t="shared" si="66"/>
        <v>0</v>
      </c>
      <c r="CI51" s="1">
        <f t="shared" si="67"/>
        <v>0</v>
      </c>
      <c r="CJ51" s="1">
        <f t="shared" si="68"/>
        <v>0</v>
      </c>
      <c r="CK51" s="1">
        <f t="shared" si="69"/>
        <v>0</v>
      </c>
      <c r="CL51" s="1">
        <f t="shared" si="70"/>
        <v>0</v>
      </c>
      <c r="CM51" s="1">
        <f t="shared" si="71"/>
        <v>0</v>
      </c>
      <c r="CN51" s="1">
        <f t="shared" si="72"/>
        <v>0</v>
      </c>
      <c r="CO51" s="1">
        <f t="shared" si="73"/>
        <v>0</v>
      </c>
      <c r="CQ51" s="1">
        <f t="shared" si="74"/>
        <v>3</v>
      </c>
      <c r="CR51" s="1">
        <f t="shared" si="75"/>
        <v>3</v>
      </c>
      <c r="CS51" s="1">
        <f t="shared" si="76"/>
        <v>0</v>
      </c>
      <c r="CT51" s="1">
        <f t="shared" si="77"/>
        <v>0</v>
      </c>
      <c r="CU51" s="1">
        <f t="shared" si="78"/>
        <v>0</v>
      </c>
      <c r="CV51" s="1">
        <f t="shared" si="79"/>
        <v>0</v>
      </c>
      <c r="CW51" s="1">
        <f t="shared" si="80"/>
        <v>0</v>
      </c>
      <c r="CX51" s="1">
        <f t="shared" si="81"/>
        <v>0</v>
      </c>
      <c r="CY51" s="1">
        <f t="shared" si="82"/>
        <v>0</v>
      </c>
      <c r="CZ51" s="1">
        <f t="shared" si="83"/>
        <v>0</v>
      </c>
      <c r="DA51" s="1">
        <f t="shared" si="84"/>
        <v>0</v>
      </c>
      <c r="DB51" s="1">
        <f t="shared" si="85"/>
        <v>0</v>
      </c>
      <c r="DC51" s="1">
        <f t="shared" si="86"/>
        <v>0</v>
      </c>
      <c r="DD51" s="1">
        <f t="shared" si="87"/>
        <v>0</v>
      </c>
      <c r="DF51" s="1">
        <f t="shared" si="88"/>
        <v>0</v>
      </c>
      <c r="DG51" s="1">
        <f t="shared" si="89"/>
        <v>0</v>
      </c>
      <c r="DH51" s="1">
        <f t="shared" si="90"/>
        <v>0</v>
      </c>
      <c r="DI51" s="1">
        <f t="shared" si="91"/>
        <v>0</v>
      </c>
      <c r="DJ51" s="1">
        <f t="shared" si="92"/>
        <v>0</v>
      </c>
      <c r="DK51" s="1">
        <f t="shared" si="93"/>
        <v>0</v>
      </c>
      <c r="DL51" s="1">
        <f t="shared" si="94"/>
        <v>1</v>
      </c>
      <c r="DM51" s="1">
        <f t="shared" si="95"/>
        <v>1</v>
      </c>
      <c r="DN51" s="1">
        <f t="shared" si="96"/>
        <v>0</v>
      </c>
      <c r="DO51" s="1">
        <f t="shared" si="97"/>
        <v>0</v>
      </c>
      <c r="DP51" s="1">
        <f t="shared" si="98"/>
        <v>0</v>
      </c>
      <c r="DQ51" s="1">
        <f t="shared" si="99"/>
        <v>0</v>
      </c>
      <c r="DR51" s="1">
        <f t="shared" si="100"/>
        <v>0</v>
      </c>
      <c r="DS51" s="1">
        <f t="shared" si="101"/>
        <v>0</v>
      </c>
    </row>
    <row r="52" spans="1:123" s="1" customFormat="1" ht="45" x14ac:dyDescent="0.25">
      <c r="A52" s="1">
        <v>36</v>
      </c>
      <c r="B52" s="2" t="s">
        <v>31</v>
      </c>
      <c r="C52" s="28" t="s">
        <v>376</v>
      </c>
      <c r="D52" s="29">
        <v>4</v>
      </c>
      <c r="E52" s="28" t="s">
        <v>377</v>
      </c>
      <c r="F52" s="29">
        <v>4</v>
      </c>
      <c r="G52" s="1">
        <v>2</v>
      </c>
      <c r="H52" s="1">
        <v>1</v>
      </c>
      <c r="I52" s="1">
        <v>0</v>
      </c>
      <c r="J52" s="1">
        <v>0</v>
      </c>
      <c r="K52" s="1">
        <v>0</v>
      </c>
      <c r="M52" s="1">
        <f t="shared" si="1"/>
        <v>4</v>
      </c>
      <c r="N52" s="1">
        <f t="shared" si="2"/>
        <v>4</v>
      </c>
      <c r="O52" s="1">
        <f t="shared" si="3"/>
        <v>3</v>
      </c>
      <c r="P52" s="1">
        <f t="shared" si="4"/>
        <v>3</v>
      </c>
      <c r="R52" s="1">
        <f t="shared" si="102"/>
        <v>0</v>
      </c>
      <c r="S52" s="1">
        <f t="shared" si="5"/>
        <v>1</v>
      </c>
      <c r="T52" s="1">
        <f t="shared" si="6"/>
        <v>0</v>
      </c>
      <c r="U52" s="1">
        <f t="shared" si="7"/>
        <v>0</v>
      </c>
      <c r="V52" s="1">
        <f t="shared" si="8"/>
        <v>0</v>
      </c>
      <c r="W52" s="1">
        <f t="shared" si="9"/>
        <v>0</v>
      </c>
      <c r="X52" s="1">
        <f t="shared" si="10"/>
        <v>0</v>
      </c>
      <c r="Z52" s="1">
        <f t="shared" si="11"/>
        <v>0</v>
      </c>
      <c r="AA52" s="1">
        <f t="shared" si="12"/>
        <v>0</v>
      </c>
      <c r="AB52" s="1">
        <f t="shared" si="13"/>
        <v>0</v>
      </c>
      <c r="AC52" s="1">
        <f t="shared" si="14"/>
        <v>0</v>
      </c>
      <c r="AD52" s="1">
        <f t="shared" si="15"/>
        <v>0</v>
      </c>
      <c r="AE52" s="1">
        <f t="shared" si="16"/>
        <v>0</v>
      </c>
      <c r="AF52" s="1">
        <f t="shared" si="17"/>
        <v>0</v>
      </c>
      <c r="AH52" s="1">
        <f t="shared" si="18"/>
        <v>0</v>
      </c>
      <c r="AI52" s="1">
        <f t="shared" si="19"/>
        <v>0</v>
      </c>
      <c r="AJ52" s="1">
        <f t="shared" si="20"/>
        <v>0</v>
      </c>
      <c r="AK52" s="1">
        <f t="shared" si="21"/>
        <v>0</v>
      </c>
      <c r="AL52" s="1">
        <f t="shared" si="22"/>
        <v>0</v>
      </c>
      <c r="AM52" s="1">
        <f t="shared" si="23"/>
        <v>0</v>
      </c>
      <c r="AN52" s="1">
        <f t="shared" si="24"/>
        <v>0</v>
      </c>
      <c r="AP52" s="1">
        <f t="shared" si="25"/>
        <v>0</v>
      </c>
      <c r="AQ52" s="1">
        <f t="shared" si="26"/>
        <v>1</v>
      </c>
      <c r="AR52" s="1">
        <f t="shared" si="27"/>
        <v>0</v>
      </c>
      <c r="AS52" s="1">
        <f t="shared" si="28"/>
        <v>0</v>
      </c>
      <c r="AT52" s="1">
        <f t="shared" si="29"/>
        <v>0</v>
      </c>
      <c r="AU52" s="1">
        <f t="shared" si="30"/>
        <v>0</v>
      </c>
      <c r="AV52" s="1">
        <f t="shared" si="31"/>
        <v>0</v>
      </c>
      <c r="AX52" s="1">
        <f t="shared" si="32"/>
        <v>0</v>
      </c>
      <c r="AY52" s="1">
        <f t="shared" si="33"/>
        <v>0</v>
      </c>
      <c r="AZ52" s="1">
        <f t="shared" si="34"/>
        <v>3</v>
      </c>
      <c r="BA52" s="1">
        <f t="shared" si="35"/>
        <v>3</v>
      </c>
      <c r="BB52" s="1">
        <f t="shared" si="36"/>
        <v>0</v>
      </c>
      <c r="BC52" s="1">
        <f t="shared" si="37"/>
        <v>0</v>
      </c>
      <c r="BD52" s="1">
        <f t="shared" si="38"/>
        <v>0</v>
      </c>
      <c r="BE52" s="1">
        <f t="shared" si="39"/>
        <v>0</v>
      </c>
      <c r="BF52" s="1">
        <f t="shared" si="40"/>
        <v>0</v>
      </c>
      <c r="BG52" s="1">
        <f t="shared" si="41"/>
        <v>0</v>
      </c>
      <c r="BH52" s="1">
        <f t="shared" si="42"/>
        <v>0</v>
      </c>
      <c r="BI52" s="1">
        <f t="shared" si="43"/>
        <v>0</v>
      </c>
      <c r="BJ52" s="1">
        <f t="shared" si="44"/>
        <v>0</v>
      </c>
      <c r="BK52" s="1">
        <f t="shared" si="45"/>
        <v>0</v>
      </c>
      <c r="BM52" s="1">
        <f t="shared" si="46"/>
        <v>0</v>
      </c>
      <c r="BN52" s="1">
        <f t="shared" si="47"/>
        <v>0</v>
      </c>
      <c r="BO52" s="1">
        <f t="shared" si="48"/>
        <v>0</v>
      </c>
      <c r="BP52" s="1">
        <f t="shared" si="49"/>
        <v>0</v>
      </c>
      <c r="BQ52" s="1">
        <f t="shared" si="50"/>
        <v>0</v>
      </c>
      <c r="BR52" s="1">
        <f t="shared" si="51"/>
        <v>0</v>
      </c>
      <c r="BS52" s="1">
        <f t="shared" si="52"/>
        <v>0</v>
      </c>
      <c r="BT52" s="1">
        <f t="shared" si="53"/>
        <v>0</v>
      </c>
      <c r="BU52" s="1">
        <f t="shared" si="54"/>
        <v>0</v>
      </c>
      <c r="BV52" s="1">
        <f t="shared" si="55"/>
        <v>0</v>
      </c>
      <c r="BW52" s="1">
        <f t="shared" si="56"/>
        <v>0</v>
      </c>
      <c r="BX52" s="1">
        <f t="shared" si="57"/>
        <v>0</v>
      </c>
      <c r="BY52" s="1">
        <f t="shared" si="58"/>
        <v>0</v>
      </c>
      <c r="BZ52" s="1">
        <f t="shared" si="59"/>
        <v>0</v>
      </c>
      <c r="CB52" s="1">
        <f t="shared" si="60"/>
        <v>0</v>
      </c>
      <c r="CC52" s="1">
        <f t="shared" si="61"/>
        <v>0</v>
      </c>
      <c r="CD52" s="1">
        <f t="shared" si="62"/>
        <v>0</v>
      </c>
      <c r="CE52" s="1">
        <f t="shared" si="63"/>
        <v>0</v>
      </c>
      <c r="CF52" s="1">
        <f t="shared" si="64"/>
        <v>0</v>
      </c>
      <c r="CG52" s="1">
        <f t="shared" si="65"/>
        <v>0</v>
      </c>
      <c r="CH52" s="1">
        <f t="shared" si="66"/>
        <v>0</v>
      </c>
      <c r="CI52" s="1">
        <f t="shared" si="67"/>
        <v>0</v>
      </c>
      <c r="CJ52" s="1">
        <f t="shared" si="68"/>
        <v>0</v>
      </c>
      <c r="CK52" s="1">
        <f t="shared" si="69"/>
        <v>0</v>
      </c>
      <c r="CL52" s="1">
        <f t="shared" si="70"/>
        <v>0</v>
      </c>
      <c r="CM52" s="1">
        <f t="shared" si="71"/>
        <v>0</v>
      </c>
      <c r="CN52" s="1">
        <f t="shared" si="72"/>
        <v>0</v>
      </c>
      <c r="CO52" s="1">
        <f t="shared" si="73"/>
        <v>0</v>
      </c>
      <c r="CQ52" s="1">
        <f t="shared" si="74"/>
        <v>0</v>
      </c>
      <c r="CR52" s="1">
        <f t="shared" si="75"/>
        <v>0</v>
      </c>
      <c r="CS52" s="1">
        <f t="shared" si="76"/>
        <v>3</v>
      </c>
      <c r="CT52" s="1">
        <f t="shared" si="77"/>
        <v>3</v>
      </c>
      <c r="CU52" s="1">
        <f t="shared" si="78"/>
        <v>0</v>
      </c>
      <c r="CV52" s="1">
        <f t="shared" si="79"/>
        <v>0</v>
      </c>
      <c r="CW52" s="1">
        <f t="shared" si="80"/>
        <v>0</v>
      </c>
      <c r="CX52" s="1">
        <f t="shared" si="81"/>
        <v>0</v>
      </c>
      <c r="CY52" s="1">
        <f t="shared" si="82"/>
        <v>0</v>
      </c>
      <c r="CZ52" s="1">
        <f t="shared" si="83"/>
        <v>0</v>
      </c>
      <c r="DA52" s="1">
        <f t="shared" si="84"/>
        <v>0</v>
      </c>
      <c r="DB52" s="1">
        <f t="shared" si="85"/>
        <v>0</v>
      </c>
      <c r="DC52" s="1">
        <f t="shared" si="86"/>
        <v>0</v>
      </c>
      <c r="DD52" s="1">
        <f t="shared" si="87"/>
        <v>0</v>
      </c>
      <c r="DF52" s="1">
        <f t="shared" si="88"/>
        <v>0</v>
      </c>
      <c r="DG52" s="1">
        <f t="shared" si="89"/>
        <v>0</v>
      </c>
      <c r="DH52" s="1">
        <f t="shared" si="90"/>
        <v>0</v>
      </c>
      <c r="DI52" s="1">
        <f t="shared" si="91"/>
        <v>0</v>
      </c>
      <c r="DJ52" s="1">
        <f t="shared" si="92"/>
        <v>0</v>
      </c>
      <c r="DK52" s="1">
        <f t="shared" si="93"/>
        <v>0</v>
      </c>
      <c r="DL52" s="1">
        <f t="shared" si="94"/>
        <v>1</v>
      </c>
      <c r="DM52" s="1">
        <f t="shared" si="95"/>
        <v>1</v>
      </c>
      <c r="DN52" s="1">
        <f t="shared" si="96"/>
        <v>0</v>
      </c>
      <c r="DO52" s="1">
        <f t="shared" si="97"/>
        <v>0</v>
      </c>
      <c r="DP52" s="1">
        <f t="shared" si="98"/>
        <v>0</v>
      </c>
      <c r="DQ52" s="1">
        <f t="shared" si="99"/>
        <v>0</v>
      </c>
      <c r="DR52" s="1">
        <f t="shared" si="100"/>
        <v>0</v>
      </c>
      <c r="DS52" s="1">
        <f t="shared" si="101"/>
        <v>0</v>
      </c>
    </row>
    <row r="53" spans="1:123" s="1" customFormat="1" ht="30" x14ac:dyDescent="0.25">
      <c r="A53" s="1">
        <v>37</v>
      </c>
      <c r="B53" s="2" t="s">
        <v>32</v>
      </c>
      <c r="C53" s="28" t="s">
        <v>376</v>
      </c>
      <c r="D53" s="29">
        <v>4</v>
      </c>
      <c r="E53" s="28" t="s">
        <v>377</v>
      </c>
      <c r="F53" s="29">
        <v>4</v>
      </c>
      <c r="G53" s="1">
        <v>2</v>
      </c>
      <c r="H53" s="1">
        <v>0</v>
      </c>
      <c r="I53" s="1">
        <v>1</v>
      </c>
      <c r="J53" s="1">
        <v>0</v>
      </c>
      <c r="K53" s="1">
        <v>0</v>
      </c>
      <c r="M53" s="1">
        <f t="shared" si="1"/>
        <v>4</v>
      </c>
      <c r="N53" s="1">
        <f t="shared" si="2"/>
        <v>4</v>
      </c>
      <c r="O53" s="1">
        <f t="shared" si="3"/>
        <v>3</v>
      </c>
      <c r="P53" s="1">
        <f t="shared" si="4"/>
        <v>3</v>
      </c>
      <c r="R53" s="1">
        <f t="shared" si="102"/>
        <v>0</v>
      </c>
      <c r="S53" s="1">
        <f t="shared" si="5"/>
        <v>0</v>
      </c>
      <c r="T53" s="1">
        <f t="shared" si="6"/>
        <v>0</v>
      </c>
      <c r="U53" s="1">
        <f t="shared" si="7"/>
        <v>0</v>
      </c>
      <c r="V53" s="1">
        <f t="shared" si="8"/>
        <v>0</v>
      </c>
      <c r="W53" s="1">
        <f t="shared" si="9"/>
        <v>0</v>
      </c>
      <c r="X53" s="1">
        <f t="shared" si="10"/>
        <v>0</v>
      </c>
      <c r="Z53" s="1">
        <f t="shared" si="11"/>
        <v>0</v>
      </c>
      <c r="AA53" s="1">
        <f t="shared" si="12"/>
        <v>1</v>
      </c>
      <c r="AB53" s="1">
        <f t="shared" si="13"/>
        <v>0</v>
      </c>
      <c r="AC53" s="1">
        <f t="shared" si="14"/>
        <v>0</v>
      </c>
      <c r="AD53" s="1">
        <f t="shared" si="15"/>
        <v>0</v>
      </c>
      <c r="AE53" s="1">
        <f t="shared" si="16"/>
        <v>0</v>
      </c>
      <c r="AF53" s="1">
        <f t="shared" si="17"/>
        <v>0</v>
      </c>
      <c r="AH53" s="1">
        <f t="shared" si="18"/>
        <v>0</v>
      </c>
      <c r="AI53" s="1">
        <f t="shared" si="19"/>
        <v>0</v>
      </c>
      <c r="AJ53" s="1">
        <f t="shared" si="20"/>
        <v>0</v>
      </c>
      <c r="AK53" s="1">
        <f t="shared" si="21"/>
        <v>0</v>
      </c>
      <c r="AL53" s="1">
        <f t="shared" si="22"/>
        <v>0</v>
      </c>
      <c r="AM53" s="1">
        <f t="shared" si="23"/>
        <v>0</v>
      </c>
      <c r="AN53" s="1">
        <f t="shared" si="24"/>
        <v>0</v>
      </c>
      <c r="AP53" s="1">
        <f t="shared" si="25"/>
        <v>0</v>
      </c>
      <c r="AQ53" s="1">
        <f t="shared" si="26"/>
        <v>1</v>
      </c>
      <c r="AR53" s="1">
        <f t="shared" si="27"/>
        <v>0</v>
      </c>
      <c r="AS53" s="1">
        <f t="shared" si="28"/>
        <v>0</v>
      </c>
      <c r="AT53" s="1">
        <f t="shared" si="29"/>
        <v>0</v>
      </c>
      <c r="AU53" s="1">
        <f t="shared" si="30"/>
        <v>0</v>
      </c>
      <c r="AV53" s="1">
        <f t="shared" si="31"/>
        <v>0</v>
      </c>
      <c r="AX53" s="1">
        <f t="shared" si="32"/>
        <v>0</v>
      </c>
      <c r="AY53" s="1">
        <f t="shared" si="33"/>
        <v>0</v>
      </c>
      <c r="AZ53" s="1">
        <f t="shared" si="34"/>
        <v>0</v>
      </c>
      <c r="BA53" s="1">
        <f t="shared" si="35"/>
        <v>0</v>
      </c>
      <c r="BB53" s="1">
        <f t="shared" si="36"/>
        <v>0</v>
      </c>
      <c r="BC53" s="1">
        <f t="shared" si="37"/>
        <v>0</v>
      </c>
      <c r="BD53" s="1">
        <f t="shared" si="38"/>
        <v>0</v>
      </c>
      <c r="BE53" s="1">
        <f t="shared" si="39"/>
        <v>0</v>
      </c>
      <c r="BF53" s="1">
        <f t="shared" si="40"/>
        <v>0</v>
      </c>
      <c r="BG53" s="1">
        <f t="shared" si="41"/>
        <v>0</v>
      </c>
      <c r="BH53" s="1">
        <f t="shared" si="42"/>
        <v>0</v>
      </c>
      <c r="BI53" s="1">
        <f t="shared" si="43"/>
        <v>0</v>
      </c>
      <c r="BJ53" s="1">
        <f t="shared" si="44"/>
        <v>0</v>
      </c>
      <c r="BK53" s="1">
        <f t="shared" si="45"/>
        <v>0</v>
      </c>
      <c r="BM53" s="1">
        <f t="shared" si="46"/>
        <v>0</v>
      </c>
      <c r="BN53" s="1">
        <f t="shared" si="47"/>
        <v>0</v>
      </c>
      <c r="BO53" s="1">
        <f t="shared" si="48"/>
        <v>3</v>
      </c>
      <c r="BP53" s="1">
        <f t="shared" si="49"/>
        <v>3</v>
      </c>
      <c r="BQ53" s="1">
        <f t="shared" si="50"/>
        <v>0</v>
      </c>
      <c r="BR53" s="1">
        <f t="shared" si="51"/>
        <v>0</v>
      </c>
      <c r="BS53" s="1">
        <f t="shared" si="52"/>
        <v>0</v>
      </c>
      <c r="BT53" s="1">
        <f t="shared" si="53"/>
        <v>0</v>
      </c>
      <c r="BU53" s="1">
        <f t="shared" si="54"/>
        <v>0</v>
      </c>
      <c r="BV53" s="1">
        <f t="shared" si="55"/>
        <v>0</v>
      </c>
      <c r="BW53" s="1">
        <f t="shared" si="56"/>
        <v>0</v>
      </c>
      <c r="BX53" s="1">
        <f t="shared" si="57"/>
        <v>0</v>
      </c>
      <c r="BY53" s="1">
        <f t="shared" si="58"/>
        <v>0</v>
      </c>
      <c r="BZ53" s="1">
        <f t="shared" si="59"/>
        <v>0</v>
      </c>
      <c r="CB53" s="1">
        <f t="shared" si="60"/>
        <v>0</v>
      </c>
      <c r="CC53" s="1">
        <f t="shared" si="61"/>
        <v>0</v>
      </c>
      <c r="CD53" s="1">
        <f t="shared" si="62"/>
        <v>0</v>
      </c>
      <c r="CE53" s="1">
        <f t="shared" si="63"/>
        <v>0</v>
      </c>
      <c r="CF53" s="1">
        <f t="shared" si="64"/>
        <v>0</v>
      </c>
      <c r="CG53" s="1">
        <f t="shared" si="65"/>
        <v>0</v>
      </c>
      <c r="CH53" s="1">
        <f t="shared" si="66"/>
        <v>0</v>
      </c>
      <c r="CI53" s="1">
        <f t="shared" si="67"/>
        <v>0</v>
      </c>
      <c r="CJ53" s="1">
        <f t="shared" si="68"/>
        <v>0</v>
      </c>
      <c r="CK53" s="1">
        <f t="shared" si="69"/>
        <v>0</v>
      </c>
      <c r="CL53" s="1">
        <f t="shared" si="70"/>
        <v>0</v>
      </c>
      <c r="CM53" s="1">
        <f t="shared" si="71"/>
        <v>0</v>
      </c>
      <c r="CN53" s="1">
        <f t="shared" si="72"/>
        <v>0</v>
      </c>
      <c r="CO53" s="1">
        <f t="shared" si="73"/>
        <v>0</v>
      </c>
      <c r="CQ53" s="1">
        <f t="shared" si="74"/>
        <v>0</v>
      </c>
      <c r="CR53" s="1">
        <f t="shared" si="75"/>
        <v>0</v>
      </c>
      <c r="CS53" s="1">
        <f t="shared" si="76"/>
        <v>3</v>
      </c>
      <c r="CT53" s="1">
        <f t="shared" si="77"/>
        <v>3</v>
      </c>
      <c r="CU53" s="1">
        <f t="shared" si="78"/>
        <v>0</v>
      </c>
      <c r="CV53" s="1">
        <f t="shared" si="79"/>
        <v>0</v>
      </c>
      <c r="CW53" s="1">
        <f t="shared" si="80"/>
        <v>0</v>
      </c>
      <c r="CX53" s="1">
        <f t="shared" si="81"/>
        <v>0</v>
      </c>
      <c r="CY53" s="1">
        <f t="shared" si="82"/>
        <v>0</v>
      </c>
      <c r="CZ53" s="1">
        <f t="shared" si="83"/>
        <v>0</v>
      </c>
      <c r="DA53" s="1">
        <f t="shared" si="84"/>
        <v>0</v>
      </c>
      <c r="DB53" s="1">
        <f t="shared" si="85"/>
        <v>0</v>
      </c>
      <c r="DC53" s="1">
        <f t="shared" si="86"/>
        <v>0</v>
      </c>
      <c r="DD53" s="1">
        <f t="shared" si="87"/>
        <v>0</v>
      </c>
      <c r="DF53" s="1">
        <f t="shared" si="88"/>
        <v>0</v>
      </c>
      <c r="DG53" s="1">
        <f t="shared" si="89"/>
        <v>0</v>
      </c>
      <c r="DH53" s="1">
        <f t="shared" si="90"/>
        <v>0</v>
      </c>
      <c r="DI53" s="1">
        <f t="shared" si="91"/>
        <v>0</v>
      </c>
      <c r="DJ53" s="1">
        <f t="shared" si="92"/>
        <v>0</v>
      </c>
      <c r="DK53" s="1">
        <f t="shared" si="93"/>
        <v>0</v>
      </c>
      <c r="DL53" s="1">
        <f t="shared" si="94"/>
        <v>1</v>
      </c>
      <c r="DM53" s="1">
        <f t="shared" si="95"/>
        <v>1</v>
      </c>
      <c r="DN53" s="1">
        <f t="shared" si="96"/>
        <v>0</v>
      </c>
      <c r="DO53" s="1">
        <f t="shared" si="97"/>
        <v>0</v>
      </c>
      <c r="DP53" s="1">
        <f t="shared" si="98"/>
        <v>0</v>
      </c>
      <c r="DQ53" s="1">
        <f t="shared" si="99"/>
        <v>0</v>
      </c>
      <c r="DR53" s="1">
        <f t="shared" si="100"/>
        <v>0</v>
      </c>
      <c r="DS53" s="1">
        <f t="shared" si="101"/>
        <v>0</v>
      </c>
    </row>
    <row r="54" spans="1:123" s="1" customFormat="1" ht="30" x14ac:dyDescent="0.25">
      <c r="A54" s="1">
        <v>38</v>
      </c>
      <c r="B54" s="2" t="s">
        <v>33</v>
      </c>
      <c r="C54" s="28" t="s">
        <v>376</v>
      </c>
      <c r="D54" s="29">
        <v>4</v>
      </c>
      <c r="E54" s="28" t="s">
        <v>377</v>
      </c>
      <c r="F54" s="29">
        <v>4</v>
      </c>
      <c r="G54" s="1">
        <v>7</v>
      </c>
      <c r="H54" s="1">
        <v>0</v>
      </c>
      <c r="I54" s="1">
        <v>1</v>
      </c>
      <c r="J54" s="1">
        <v>0</v>
      </c>
      <c r="K54" s="1">
        <v>0</v>
      </c>
      <c r="M54" s="1">
        <f t="shared" si="1"/>
        <v>4</v>
      </c>
      <c r="N54" s="1">
        <f t="shared" si="2"/>
        <v>4</v>
      </c>
      <c r="O54" s="1">
        <f t="shared" si="3"/>
        <v>3</v>
      </c>
      <c r="P54" s="1">
        <f t="shared" si="4"/>
        <v>3</v>
      </c>
      <c r="R54" s="1">
        <f t="shared" si="102"/>
        <v>0</v>
      </c>
      <c r="S54" s="1">
        <f t="shared" si="5"/>
        <v>0</v>
      </c>
      <c r="T54" s="1">
        <f t="shared" si="6"/>
        <v>0</v>
      </c>
      <c r="U54" s="1">
        <f t="shared" si="7"/>
        <v>0</v>
      </c>
      <c r="V54" s="1">
        <f t="shared" si="8"/>
        <v>0</v>
      </c>
      <c r="W54" s="1">
        <f t="shared" si="9"/>
        <v>0</v>
      </c>
      <c r="X54" s="1">
        <f t="shared" si="10"/>
        <v>0</v>
      </c>
      <c r="Z54" s="1">
        <f t="shared" si="11"/>
        <v>0</v>
      </c>
      <c r="AA54" s="1">
        <f t="shared" si="12"/>
        <v>0</v>
      </c>
      <c r="AB54" s="1">
        <f t="shared" si="13"/>
        <v>0</v>
      </c>
      <c r="AC54" s="1">
        <f t="shared" si="14"/>
        <v>0</v>
      </c>
      <c r="AD54" s="1">
        <f t="shared" si="15"/>
        <v>0</v>
      </c>
      <c r="AE54" s="1">
        <f t="shared" si="16"/>
        <v>0</v>
      </c>
      <c r="AF54" s="1">
        <f t="shared" si="17"/>
        <v>1</v>
      </c>
      <c r="AH54" s="1">
        <f t="shared" si="18"/>
        <v>0</v>
      </c>
      <c r="AI54" s="1">
        <f t="shared" si="19"/>
        <v>0</v>
      </c>
      <c r="AJ54" s="1">
        <f t="shared" si="20"/>
        <v>0</v>
      </c>
      <c r="AK54" s="1">
        <f t="shared" si="21"/>
        <v>0</v>
      </c>
      <c r="AL54" s="1">
        <f t="shared" si="22"/>
        <v>0</v>
      </c>
      <c r="AM54" s="1">
        <f t="shared" si="23"/>
        <v>0</v>
      </c>
      <c r="AN54" s="1">
        <f t="shared" si="24"/>
        <v>0</v>
      </c>
      <c r="AP54" s="1">
        <f t="shared" si="25"/>
        <v>0</v>
      </c>
      <c r="AQ54" s="1">
        <f t="shared" si="26"/>
        <v>0</v>
      </c>
      <c r="AR54" s="1">
        <f t="shared" si="27"/>
        <v>0</v>
      </c>
      <c r="AS54" s="1">
        <f t="shared" si="28"/>
        <v>0</v>
      </c>
      <c r="AT54" s="1">
        <f t="shared" si="29"/>
        <v>0</v>
      </c>
      <c r="AU54" s="1">
        <f t="shared" si="30"/>
        <v>0</v>
      </c>
      <c r="AV54" s="1">
        <f t="shared" si="31"/>
        <v>1</v>
      </c>
      <c r="AX54" s="1">
        <f t="shared" si="32"/>
        <v>0</v>
      </c>
      <c r="AY54" s="1">
        <f t="shared" si="33"/>
        <v>0</v>
      </c>
      <c r="AZ54" s="1">
        <f t="shared" si="34"/>
        <v>0</v>
      </c>
      <c r="BA54" s="1">
        <f t="shared" si="35"/>
        <v>0</v>
      </c>
      <c r="BB54" s="1">
        <f t="shared" si="36"/>
        <v>0</v>
      </c>
      <c r="BC54" s="1">
        <f t="shared" si="37"/>
        <v>0</v>
      </c>
      <c r="BD54" s="1">
        <f t="shared" si="38"/>
        <v>0</v>
      </c>
      <c r="BE54" s="1">
        <f t="shared" si="39"/>
        <v>0</v>
      </c>
      <c r="BF54" s="1">
        <f t="shared" si="40"/>
        <v>0</v>
      </c>
      <c r="BG54" s="1">
        <f t="shared" si="41"/>
        <v>0</v>
      </c>
      <c r="BH54" s="1">
        <f t="shared" si="42"/>
        <v>0</v>
      </c>
      <c r="BI54" s="1">
        <f t="shared" si="43"/>
        <v>0</v>
      </c>
      <c r="BJ54" s="1">
        <f t="shared" si="44"/>
        <v>0</v>
      </c>
      <c r="BK54" s="1">
        <f t="shared" si="45"/>
        <v>0</v>
      </c>
      <c r="BM54" s="1">
        <f t="shared" si="46"/>
        <v>0</v>
      </c>
      <c r="BN54" s="1">
        <f t="shared" si="47"/>
        <v>0</v>
      </c>
      <c r="BO54" s="1">
        <f t="shared" si="48"/>
        <v>0</v>
      </c>
      <c r="BP54" s="1">
        <f t="shared" si="49"/>
        <v>0</v>
      </c>
      <c r="BQ54" s="1">
        <f t="shared" si="50"/>
        <v>0</v>
      </c>
      <c r="BR54" s="1">
        <f t="shared" si="51"/>
        <v>0</v>
      </c>
      <c r="BS54" s="1">
        <f t="shared" si="52"/>
        <v>0</v>
      </c>
      <c r="BT54" s="1">
        <f t="shared" si="53"/>
        <v>0</v>
      </c>
      <c r="BU54" s="1">
        <f t="shared" si="54"/>
        <v>0</v>
      </c>
      <c r="BV54" s="1">
        <f t="shared" si="55"/>
        <v>0</v>
      </c>
      <c r="BW54" s="1">
        <f t="shared" si="56"/>
        <v>0</v>
      </c>
      <c r="BX54" s="1">
        <f t="shared" si="57"/>
        <v>0</v>
      </c>
      <c r="BY54" s="1">
        <f t="shared" si="58"/>
        <v>3</v>
      </c>
      <c r="BZ54" s="1">
        <f t="shared" si="59"/>
        <v>3</v>
      </c>
      <c r="CB54" s="1">
        <f t="shared" si="60"/>
        <v>0</v>
      </c>
      <c r="CC54" s="1">
        <f t="shared" si="61"/>
        <v>0</v>
      </c>
      <c r="CD54" s="1">
        <f t="shared" si="62"/>
        <v>0</v>
      </c>
      <c r="CE54" s="1">
        <f t="shared" si="63"/>
        <v>0</v>
      </c>
      <c r="CF54" s="1">
        <f t="shared" si="64"/>
        <v>0</v>
      </c>
      <c r="CG54" s="1">
        <f t="shared" si="65"/>
        <v>0</v>
      </c>
      <c r="CH54" s="1">
        <f t="shared" si="66"/>
        <v>0</v>
      </c>
      <c r="CI54" s="1">
        <f t="shared" si="67"/>
        <v>0</v>
      </c>
      <c r="CJ54" s="1">
        <f t="shared" si="68"/>
        <v>0</v>
      </c>
      <c r="CK54" s="1">
        <f t="shared" si="69"/>
        <v>0</v>
      </c>
      <c r="CL54" s="1">
        <f t="shared" si="70"/>
        <v>0</v>
      </c>
      <c r="CM54" s="1">
        <f t="shared" si="71"/>
        <v>0</v>
      </c>
      <c r="CN54" s="1">
        <f t="shared" si="72"/>
        <v>0</v>
      </c>
      <c r="CO54" s="1">
        <f t="shared" si="73"/>
        <v>0</v>
      </c>
      <c r="CQ54" s="1">
        <f t="shared" si="74"/>
        <v>0</v>
      </c>
      <c r="CR54" s="1">
        <f t="shared" si="75"/>
        <v>0</v>
      </c>
      <c r="CS54" s="1">
        <f t="shared" si="76"/>
        <v>0</v>
      </c>
      <c r="CT54" s="1">
        <f t="shared" si="77"/>
        <v>0</v>
      </c>
      <c r="CU54" s="1">
        <f t="shared" si="78"/>
        <v>0</v>
      </c>
      <c r="CV54" s="1">
        <f t="shared" si="79"/>
        <v>0</v>
      </c>
      <c r="CW54" s="1">
        <f t="shared" si="80"/>
        <v>0</v>
      </c>
      <c r="CX54" s="1">
        <f t="shared" si="81"/>
        <v>0</v>
      </c>
      <c r="CY54" s="1">
        <f t="shared" si="82"/>
        <v>0</v>
      </c>
      <c r="CZ54" s="1">
        <f t="shared" si="83"/>
        <v>0</v>
      </c>
      <c r="DA54" s="1">
        <f t="shared" si="84"/>
        <v>0</v>
      </c>
      <c r="DB54" s="1">
        <f t="shared" si="85"/>
        <v>0</v>
      </c>
      <c r="DC54" s="1">
        <f t="shared" si="86"/>
        <v>3</v>
      </c>
      <c r="DD54" s="1">
        <f t="shared" si="87"/>
        <v>3</v>
      </c>
      <c r="DF54" s="1">
        <f t="shared" si="88"/>
        <v>0</v>
      </c>
      <c r="DG54" s="1">
        <f t="shared" si="89"/>
        <v>0</v>
      </c>
      <c r="DH54" s="1">
        <f t="shared" si="90"/>
        <v>0</v>
      </c>
      <c r="DI54" s="1">
        <f t="shared" si="91"/>
        <v>0</v>
      </c>
      <c r="DJ54" s="1">
        <f t="shared" si="92"/>
        <v>0</v>
      </c>
      <c r="DK54" s="1">
        <f t="shared" si="93"/>
        <v>0</v>
      </c>
      <c r="DL54" s="1">
        <f t="shared" si="94"/>
        <v>1</v>
      </c>
      <c r="DM54" s="1">
        <f t="shared" si="95"/>
        <v>1</v>
      </c>
      <c r="DN54" s="1">
        <f t="shared" si="96"/>
        <v>0</v>
      </c>
      <c r="DO54" s="1">
        <f t="shared" si="97"/>
        <v>0</v>
      </c>
      <c r="DP54" s="1">
        <f t="shared" si="98"/>
        <v>0</v>
      </c>
      <c r="DQ54" s="1">
        <f t="shared" si="99"/>
        <v>0</v>
      </c>
      <c r="DR54" s="1">
        <f t="shared" si="100"/>
        <v>0</v>
      </c>
      <c r="DS54" s="1">
        <f t="shared" si="101"/>
        <v>0</v>
      </c>
    </row>
    <row r="55" spans="1:123" s="1" customFormat="1" ht="30" x14ac:dyDescent="0.25">
      <c r="A55" s="1">
        <v>39</v>
      </c>
      <c r="B55" s="2" t="s">
        <v>34</v>
      </c>
      <c r="C55" s="28" t="s">
        <v>376</v>
      </c>
      <c r="D55" s="29">
        <v>4</v>
      </c>
      <c r="E55" s="28" t="s">
        <v>377</v>
      </c>
      <c r="F55" s="29">
        <v>4</v>
      </c>
      <c r="G55" s="1">
        <v>3</v>
      </c>
      <c r="H55" s="1">
        <v>0</v>
      </c>
      <c r="I55" s="1">
        <v>1</v>
      </c>
      <c r="J55" s="1">
        <v>0</v>
      </c>
      <c r="K55" s="1">
        <v>0</v>
      </c>
      <c r="M55" s="1">
        <f t="shared" si="1"/>
        <v>4</v>
      </c>
      <c r="N55" s="1">
        <f t="shared" si="2"/>
        <v>4</v>
      </c>
      <c r="O55" s="1">
        <f t="shared" si="3"/>
        <v>3</v>
      </c>
      <c r="P55" s="1">
        <f t="shared" si="4"/>
        <v>3</v>
      </c>
      <c r="R55" s="1">
        <f t="shared" si="102"/>
        <v>0</v>
      </c>
      <c r="S55" s="1">
        <f t="shared" si="5"/>
        <v>0</v>
      </c>
      <c r="T55" s="1">
        <f t="shared" si="6"/>
        <v>0</v>
      </c>
      <c r="U55" s="1">
        <f t="shared" si="7"/>
        <v>0</v>
      </c>
      <c r="V55" s="1">
        <f t="shared" si="8"/>
        <v>0</v>
      </c>
      <c r="W55" s="1">
        <f t="shared" si="9"/>
        <v>0</v>
      </c>
      <c r="X55" s="1">
        <f t="shared" si="10"/>
        <v>0</v>
      </c>
      <c r="Z55" s="1">
        <f t="shared" si="11"/>
        <v>0</v>
      </c>
      <c r="AA55" s="1">
        <f t="shared" si="12"/>
        <v>0</v>
      </c>
      <c r="AB55" s="1">
        <f t="shared" si="13"/>
        <v>1</v>
      </c>
      <c r="AC55" s="1">
        <f t="shared" si="14"/>
        <v>0</v>
      </c>
      <c r="AD55" s="1">
        <f t="shared" si="15"/>
        <v>0</v>
      </c>
      <c r="AE55" s="1">
        <f t="shared" si="16"/>
        <v>0</v>
      </c>
      <c r="AF55" s="1">
        <f t="shared" si="17"/>
        <v>0</v>
      </c>
      <c r="AH55" s="1">
        <f t="shared" si="18"/>
        <v>0</v>
      </c>
      <c r="AI55" s="1">
        <f t="shared" si="19"/>
        <v>0</v>
      </c>
      <c r="AJ55" s="1">
        <f t="shared" si="20"/>
        <v>0</v>
      </c>
      <c r="AK55" s="1">
        <f t="shared" si="21"/>
        <v>0</v>
      </c>
      <c r="AL55" s="1">
        <f t="shared" si="22"/>
        <v>0</v>
      </c>
      <c r="AM55" s="1">
        <f t="shared" si="23"/>
        <v>0</v>
      </c>
      <c r="AN55" s="1">
        <f t="shared" si="24"/>
        <v>0</v>
      </c>
      <c r="AP55" s="1">
        <f t="shared" si="25"/>
        <v>0</v>
      </c>
      <c r="AQ55" s="1">
        <f t="shared" si="26"/>
        <v>0</v>
      </c>
      <c r="AR55" s="1">
        <f t="shared" si="27"/>
        <v>1</v>
      </c>
      <c r="AS55" s="1">
        <f t="shared" si="28"/>
        <v>0</v>
      </c>
      <c r="AT55" s="1">
        <f t="shared" si="29"/>
        <v>0</v>
      </c>
      <c r="AU55" s="1">
        <f t="shared" si="30"/>
        <v>0</v>
      </c>
      <c r="AV55" s="1">
        <f t="shared" si="31"/>
        <v>0</v>
      </c>
      <c r="AX55" s="1">
        <f t="shared" si="32"/>
        <v>0</v>
      </c>
      <c r="AY55" s="1">
        <f t="shared" si="33"/>
        <v>0</v>
      </c>
      <c r="AZ55" s="1">
        <f t="shared" si="34"/>
        <v>0</v>
      </c>
      <c r="BA55" s="1">
        <f t="shared" si="35"/>
        <v>0</v>
      </c>
      <c r="BB55" s="1">
        <f t="shared" si="36"/>
        <v>0</v>
      </c>
      <c r="BC55" s="1">
        <f t="shared" si="37"/>
        <v>0</v>
      </c>
      <c r="BD55" s="1">
        <f t="shared" si="38"/>
        <v>0</v>
      </c>
      <c r="BE55" s="1">
        <f t="shared" si="39"/>
        <v>0</v>
      </c>
      <c r="BF55" s="1">
        <f t="shared" si="40"/>
        <v>0</v>
      </c>
      <c r="BG55" s="1">
        <f t="shared" si="41"/>
        <v>0</v>
      </c>
      <c r="BH55" s="1">
        <f t="shared" si="42"/>
        <v>0</v>
      </c>
      <c r="BI55" s="1">
        <f t="shared" si="43"/>
        <v>0</v>
      </c>
      <c r="BJ55" s="1">
        <f t="shared" si="44"/>
        <v>0</v>
      </c>
      <c r="BK55" s="1">
        <f t="shared" si="45"/>
        <v>0</v>
      </c>
      <c r="BM55" s="1">
        <f t="shared" si="46"/>
        <v>0</v>
      </c>
      <c r="BN55" s="1">
        <f t="shared" si="47"/>
        <v>0</v>
      </c>
      <c r="BO55" s="1">
        <f t="shared" si="48"/>
        <v>0</v>
      </c>
      <c r="BP55" s="1">
        <f t="shared" si="49"/>
        <v>0</v>
      </c>
      <c r="BQ55" s="1">
        <f t="shared" si="50"/>
        <v>3</v>
      </c>
      <c r="BR55" s="1">
        <f t="shared" si="51"/>
        <v>3</v>
      </c>
      <c r="BS55" s="1">
        <f t="shared" si="52"/>
        <v>0</v>
      </c>
      <c r="BT55" s="1">
        <f t="shared" si="53"/>
        <v>0</v>
      </c>
      <c r="BU55" s="1">
        <f t="shared" si="54"/>
        <v>0</v>
      </c>
      <c r="BV55" s="1">
        <f t="shared" si="55"/>
        <v>0</v>
      </c>
      <c r="BW55" s="1">
        <f t="shared" si="56"/>
        <v>0</v>
      </c>
      <c r="BX55" s="1">
        <f t="shared" si="57"/>
        <v>0</v>
      </c>
      <c r="BY55" s="1">
        <f t="shared" si="58"/>
        <v>0</v>
      </c>
      <c r="BZ55" s="1">
        <f t="shared" si="59"/>
        <v>0</v>
      </c>
      <c r="CB55" s="1">
        <f t="shared" si="60"/>
        <v>0</v>
      </c>
      <c r="CC55" s="1">
        <f t="shared" si="61"/>
        <v>0</v>
      </c>
      <c r="CD55" s="1">
        <f t="shared" si="62"/>
        <v>0</v>
      </c>
      <c r="CE55" s="1">
        <f t="shared" si="63"/>
        <v>0</v>
      </c>
      <c r="CF55" s="1">
        <f t="shared" si="64"/>
        <v>0</v>
      </c>
      <c r="CG55" s="1">
        <f t="shared" si="65"/>
        <v>0</v>
      </c>
      <c r="CH55" s="1">
        <f t="shared" si="66"/>
        <v>0</v>
      </c>
      <c r="CI55" s="1">
        <f t="shared" si="67"/>
        <v>0</v>
      </c>
      <c r="CJ55" s="1">
        <f t="shared" si="68"/>
        <v>0</v>
      </c>
      <c r="CK55" s="1">
        <f t="shared" si="69"/>
        <v>0</v>
      </c>
      <c r="CL55" s="1">
        <f t="shared" si="70"/>
        <v>0</v>
      </c>
      <c r="CM55" s="1">
        <f t="shared" si="71"/>
        <v>0</v>
      </c>
      <c r="CN55" s="1">
        <f t="shared" si="72"/>
        <v>0</v>
      </c>
      <c r="CO55" s="1">
        <f t="shared" si="73"/>
        <v>0</v>
      </c>
      <c r="CQ55" s="1">
        <f t="shared" si="74"/>
        <v>0</v>
      </c>
      <c r="CR55" s="1">
        <f t="shared" si="75"/>
        <v>0</v>
      </c>
      <c r="CS55" s="1">
        <f t="shared" si="76"/>
        <v>0</v>
      </c>
      <c r="CT55" s="1">
        <f t="shared" si="77"/>
        <v>0</v>
      </c>
      <c r="CU55" s="1">
        <f t="shared" si="78"/>
        <v>3</v>
      </c>
      <c r="CV55" s="1">
        <f t="shared" si="79"/>
        <v>3</v>
      </c>
      <c r="CW55" s="1">
        <f t="shared" si="80"/>
        <v>0</v>
      </c>
      <c r="CX55" s="1">
        <f t="shared" si="81"/>
        <v>0</v>
      </c>
      <c r="CY55" s="1">
        <f t="shared" si="82"/>
        <v>0</v>
      </c>
      <c r="CZ55" s="1">
        <f t="shared" si="83"/>
        <v>0</v>
      </c>
      <c r="DA55" s="1">
        <f t="shared" si="84"/>
        <v>0</v>
      </c>
      <c r="DB55" s="1">
        <f t="shared" si="85"/>
        <v>0</v>
      </c>
      <c r="DC55" s="1">
        <f t="shared" si="86"/>
        <v>0</v>
      </c>
      <c r="DD55" s="1">
        <f t="shared" si="87"/>
        <v>0</v>
      </c>
      <c r="DF55" s="1">
        <f t="shared" si="88"/>
        <v>0</v>
      </c>
      <c r="DG55" s="1">
        <f t="shared" si="89"/>
        <v>0</v>
      </c>
      <c r="DH55" s="1">
        <f t="shared" si="90"/>
        <v>0</v>
      </c>
      <c r="DI55" s="1">
        <f t="shared" si="91"/>
        <v>0</v>
      </c>
      <c r="DJ55" s="1">
        <f t="shared" si="92"/>
        <v>0</v>
      </c>
      <c r="DK55" s="1">
        <f t="shared" si="93"/>
        <v>0</v>
      </c>
      <c r="DL55" s="1">
        <f t="shared" si="94"/>
        <v>1</v>
      </c>
      <c r="DM55" s="1">
        <f t="shared" si="95"/>
        <v>1</v>
      </c>
      <c r="DN55" s="1">
        <f t="shared" si="96"/>
        <v>0</v>
      </c>
      <c r="DO55" s="1">
        <f t="shared" si="97"/>
        <v>0</v>
      </c>
      <c r="DP55" s="1">
        <f t="shared" si="98"/>
        <v>0</v>
      </c>
      <c r="DQ55" s="1">
        <f t="shared" si="99"/>
        <v>0</v>
      </c>
      <c r="DR55" s="1">
        <f t="shared" si="100"/>
        <v>0</v>
      </c>
      <c r="DS55" s="1">
        <f t="shared" si="101"/>
        <v>0</v>
      </c>
    </row>
    <row r="56" spans="1:123" s="1" customFormat="1" ht="45" x14ac:dyDescent="0.25">
      <c r="A56" s="1">
        <v>40</v>
      </c>
      <c r="B56" s="2" t="s">
        <v>35</v>
      </c>
      <c r="C56" s="28" t="s">
        <v>376</v>
      </c>
      <c r="D56" s="29">
        <v>4</v>
      </c>
      <c r="E56" s="28" t="s">
        <v>377</v>
      </c>
      <c r="F56" s="29">
        <v>4</v>
      </c>
      <c r="G56" s="1">
        <v>1</v>
      </c>
      <c r="H56" s="1">
        <v>0</v>
      </c>
      <c r="I56" s="1">
        <v>0</v>
      </c>
      <c r="J56" s="1">
        <v>1</v>
      </c>
      <c r="K56" s="1">
        <v>0</v>
      </c>
      <c r="M56" s="1">
        <f t="shared" si="1"/>
        <v>4</v>
      </c>
      <c r="N56" s="1">
        <f t="shared" si="2"/>
        <v>4</v>
      </c>
      <c r="O56" s="1">
        <f t="shared" si="3"/>
        <v>3</v>
      </c>
      <c r="P56" s="1">
        <f t="shared" si="4"/>
        <v>3</v>
      </c>
      <c r="R56" s="1">
        <f t="shared" si="102"/>
        <v>0</v>
      </c>
      <c r="S56" s="1">
        <f t="shared" si="5"/>
        <v>0</v>
      </c>
      <c r="T56" s="1">
        <f t="shared" si="6"/>
        <v>0</v>
      </c>
      <c r="U56" s="1">
        <f t="shared" si="7"/>
        <v>0</v>
      </c>
      <c r="V56" s="1">
        <f t="shared" si="8"/>
        <v>0</v>
      </c>
      <c r="W56" s="1">
        <f t="shared" si="9"/>
        <v>0</v>
      </c>
      <c r="X56" s="1">
        <f t="shared" si="10"/>
        <v>0</v>
      </c>
      <c r="Z56" s="1">
        <f t="shared" si="11"/>
        <v>0</v>
      </c>
      <c r="AA56" s="1">
        <f t="shared" si="12"/>
        <v>0</v>
      </c>
      <c r="AB56" s="1">
        <f t="shared" si="13"/>
        <v>0</v>
      </c>
      <c r="AC56" s="1">
        <f t="shared" si="14"/>
        <v>0</v>
      </c>
      <c r="AD56" s="1">
        <f t="shared" si="15"/>
        <v>0</v>
      </c>
      <c r="AE56" s="1">
        <f t="shared" si="16"/>
        <v>0</v>
      </c>
      <c r="AF56" s="1">
        <f t="shared" si="17"/>
        <v>0</v>
      </c>
      <c r="AH56" s="1">
        <f t="shared" si="18"/>
        <v>1</v>
      </c>
      <c r="AI56" s="1">
        <f t="shared" si="19"/>
        <v>0</v>
      </c>
      <c r="AJ56" s="1">
        <f t="shared" si="20"/>
        <v>0</v>
      </c>
      <c r="AK56" s="1">
        <f t="shared" si="21"/>
        <v>0</v>
      </c>
      <c r="AL56" s="1">
        <f t="shared" si="22"/>
        <v>0</v>
      </c>
      <c r="AM56" s="1">
        <f t="shared" si="23"/>
        <v>0</v>
      </c>
      <c r="AN56" s="1">
        <f t="shared" si="24"/>
        <v>0</v>
      </c>
      <c r="AP56" s="1">
        <f t="shared" si="25"/>
        <v>1</v>
      </c>
      <c r="AQ56" s="1">
        <f t="shared" si="26"/>
        <v>0</v>
      </c>
      <c r="AR56" s="1">
        <f t="shared" si="27"/>
        <v>0</v>
      </c>
      <c r="AS56" s="1">
        <f t="shared" si="28"/>
        <v>0</v>
      </c>
      <c r="AT56" s="1">
        <f t="shared" si="29"/>
        <v>0</v>
      </c>
      <c r="AU56" s="1">
        <f t="shared" si="30"/>
        <v>0</v>
      </c>
      <c r="AV56" s="1">
        <f t="shared" si="31"/>
        <v>0</v>
      </c>
      <c r="AX56" s="1">
        <f t="shared" si="32"/>
        <v>0</v>
      </c>
      <c r="AY56" s="1">
        <f t="shared" si="33"/>
        <v>0</v>
      </c>
      <c r="AZ56" s="1">
        <f t="shared" si="34"/>
        <v>0</v>
      </c>
      <c r="BA56" s="1">
        <f t="shared" si="35"/>
        <v>0</v>
      </c>
      <c r="BB56" s="1">
        <f t="shared" si="36"/>
        <v>0</v>
      </c>
      <c r="BC56" s="1">
        <f t="shared" si="37"/>
        <v>0</v>
      </c>
      <c r="BD56" s="1">
        <f t="shared" si="38"/>
        <v>0</v>
      </c>
      <c r="BE56" s="1">
        <f t="shared" si="39"/>
        <v>0</v>
      </c>
      <c r="BF56" s="1">
        <f t="shared" si="40"/>
        <v>0</v>
      </c>
      <c r="BG56" s="1">
        <f t="shared" si="41"/>
        <v>0</v>
      </c>
      <c r="BH56" s="1">
        <f t="shared" si="42"/>
        <v>0</v>
      </c>
      <c r="BI56" s="1">
        <f t="shared" si="43"/>
        <v>0</v>
      </c>
      <c r="BJ56" s="1">
        <f t="shared" si="44"/>
        <v>0</v>
      </c>
      <c r="BK56" s="1">
        <f t="shared" si="45"/>
        <v>0</v>
      </c>
      <c r="BM56" s="1">
        <f t="shared" si="46"/>
        <v>0</v>
      </c>
      <c r="BN56" s="1">
        <f t="shared" si="47"/>
        <v>0</v>
      </c>
      <c r="BO56" s="1">
        <f t="shared" si="48"/>
        <v>0</v>
      </c>
      <c r="BP56" s="1">
        <f t="shared" si="49"/>
        <v>0</v>
      </c>
      <c r="BQ56" s="1">
        <f t="shared" si="50"/>
        <v>0</v>
      </c>
      <c r="BR56" s="1">
        <f t="shared" si="51"/>
        <v>0</v>
      </c>
      <c r="BS56" s="1">
        <f t="shared" si="52"/>
        <v>0</v>
      </c>
      <c r="BT56" s="1">
        <f t="shared" si="53"/>
        <v>0</v>
      </c>
      <c r="BU56" s="1">
        <f t="shared" si="54"/>
        <v>0</v>
      </c>
      <c r="BV56" s="1">
        <f t="shared" si="55"/>
        <v>0</v>
      </c>
      <c r="BW56" s="1">
        <f t="shared" si="56"/>
        <v>0</v>
      </c>
      <c r="BX56" s="1">
        <f t="shared" si="57"/>
        <v>0</v>
      </c>
      <c r="BY56" s="1">
        <f t="shared" si="58"/>
        <v>0</v>
      </c>
      <c r="BZ56" s="1">
        <f t="shared" si="59"/>
        <v>0</v>
      </c>
      <c r="CB56" s="1">
        <f t="shared" si="60"/>
        <v>3</v>
      </c>
      <c r="CC56" s="1">
        <f t="shared" si="61"/>
        <v>3</v>
      </c>
      <c r="CD56" s="1">
        <f t="shared" si="62"/>
        <v>0</v>
      </c>
      <c r="CE56" s="1">
        <f t="shared" si="63"/>
        <v>0</v>
      </c>
      <c r="CF56" s="1">
        <f t="shared" si="64"/>
        <v>0</v>
      </c>
      <c r="CG56" s="1">
        <f t="shared" si="65"/>
        <v>0</v>
      </c>
      <c r="CH56" s="1">
        <f t="shared" si="66"/>
        <v>0</v>
      </c>
      <c r="CI56" s="1">
        <f t="shared" si="67"/>
        <v>0</v>
      </c>
      <c r="CJ56" s="1">
        <f t="shared" si="68"/>
        <v>0</v>
      </c>
      <c r="CK56" s="1">
        <f t="shared" si="69"/>
        <v>0</v>
      </c>
      <c r="CL56" s="1">
        <f t="shared" si="70"/>
        <v>0</v>
      </c>
      <c r="CM56" s="1">
        <f t="shared" si="71"/>
        <v>0</v>
      </c>
      <c r="CN56" s="1">
        <f t="shared" si="72"/>
        <v>0</v>
      </c>
      <c r="CO56" s="1">
        <f t="shared" si="73"/>
        <v>0</v>
      </c>
      <c r="CQ56" s="1">
        <f t="shared" si="74"/>
        <v>3</v>
      </c>
      <c r="CR56" s="1">
        <f t="shared" si="75"/>
        <v>3</v>
      </c>
      <c r="CS56" s="1">
        <f t="shared" si="76"/>
        <v>0</v>
      </c>
      <c r="CT56" s="1">
        <f t="shared" si="77"/>
        <v>0</v>
      </c>
      <c r="CU56" s="1">
        <f t="shared" si="78"/>
        <v>0</v>
      </c>
      <c r="CV56" s="1">
        <f t="shared" si="79"/>
        <v>0</v>
      </c>
      <c r="CW56" s="1">
        <f t="shared" si="80"/>
        <v>0</v>
      </c>
      <c r="CX56" s="1">
        <f t="shared" si="81"/>
        <v>0</v>
      </c>
      <c r="CY56" s="1">
        <f t="shared" si="82"/>
        <v>0</v>
      </c>
      <c r="CZ56" s="1">
        <f t="shared" si="83"/>
        <v>0</v>
      </c>
      <c r="DA56" s="1">
        <f t="shared" si="84"/>
        <v>0</v>
      </c>
      <c r="DB56" s="1">
        <f t="shared" si="85"/>
        <v>0</v>
      </c>
      <c r="DC56" s="1">
        <f t="shared" si="86"/>
        <v>0</v>
      </c>
      <c r="DD56" s="1">
        <f t="shared" si="87"/>
        <v>0</v>
      </c>
      <c r="DF56" s="1">
        <f t="shared" si="88"/>
        <v>0</v>
      </c>
      <c r="DG56" s="1">
        <f t="shared" si="89"/>
        <v>0</v>
      </c>
      <c r="DH56" s="1">
        <f t="shared" si="90"/>
        <v>0</v>
      </c>
      <c r="DI56" s="1">
        <f t="shared" si="91"/>
        <v>0</v>
      </c>
      <c r="DJ56" s="1">
        <f t="shared" si="92"/>
        <v>0</v>
      </c>
      <c r="DK56" s="1">
        <f t="shared" si="93"/>
        <v>0</v>
      </c>
      <c r="DL56" s="1">
        <f t="shared" si="94"/>
        <v>1</v>
      </c>
      <c r="DM56" s="1">
        <f t="shared" si="95"/>
        <v>1</v>
      </c>
      <c r="DN56" s="1">
        <f t="shared" si="96"/>
        <v>0</v>
      </c>
      <c r="DO56" s="1">
        <f t="shared" si="97"/>
        <v>0</v>
      </c>
      <c r="DP56" s="1">
        <f t="shared" si="98"/>
        <v>0</v>
      </c>
      <c r="DQ56" s="1">
        <f t="shared" si="99"/>
        <v>0</v>
      </c>
      <c r="DR56" s="1">
        <f t="shared" si="100"/>
        <v>0</v>
      </c>
      <c r="DS56" s="1">
        <f t="shared" si="101"/>
        <v>0</v>
      </c>
    </row>
    <row r="57" spans="1:123" s="1" customFormat="1" ht="45" x14ac:dyDescent="0.25">
      <c r="A57" s="1">
        <v>41</v>
      </c>
      <c r="B57" s="2" t="s">
        <v>36</v>
      </c>
      <c r="C57" s="28" t="s">
        <v>376</v>
      </c>
      <c r="D57" s="29">
        <v>4</v>
      </c>
      <c r="E57" s="28" t="s">
        <v>377</v>
      </c>
      <c r="F57" s="29">
        <v>4</v>
      </c>
      <c r="G57" s="1">
        <v>5</v>
      </c>
      <c r="H57" s="1">
        <v>0</v>
      </c>
      <c r="I57" s="1">
        <v>0</v>
      </c>
      <c r="J57" s="1">
        <v>1</v>
      </c>
      <c r="K57" s="1">
        <v>0</v>
      </c>
      <c r="M57" s="1">
        <f t="shared" si="1"/>
        <v>4</v>
      </c>
      <c r="N57" s="1">
        <f t="shared" si="2"/>
        <v>4</v>
      </c>
      <c r="O57" s="1">
        <f t="shared" si="3"/>
        <v>3</v>
      </c>
      <c r="P57" s="1">
        <f t="shared" si="4"/>
        <v>3</v>
      </c>
      <c r="R57" s="1">
        <f t="shared" si="102"/>
        <v>0</v>
      </c>
      <c r="S57" s="1">
        <f t="shared" si="5"/>
        <v>0</v>
      </c>
      <c r="T57" s="1">
        <f t="shared" si="6"/>
        <v>0</v>
      </c>
      <c r="U57" s="1">
        <f t="shared" si="7"/>
        <v>0</v>
      </c>
      <c r="V57" s="1">
        <f t="shared" si="8"/>
        <v>0</v>
      </c>
      <c r="W57" s="1">
        <f t="shared" si="9"/>
        <v>0</v>
      </c>
      <c r="X57" s="1">
        <f t="shared" si="10"/>
        <v>0</v>
      </c>
      <c r="Z57" s="1">
        <f t="shared" si="11"/>
        <v>0</v>
      </c>
      <c r="AA57" s="1">
        <f t="shared" si="12"/>
        <v>0</v>
      </c>
      <c r="AB57" s="1">
        <f t="shared" si="13"/>
        <v>0</v>
      </c>
      <c r="AC57" s="1">
        <f t="shared" si="14"/>
        <v>0</v>
      </c>
      <c r="AD57" s="1">
        <f t="shared" si="15"/>
        <v>0</v>
      </c>
      <c r="AE57" s="1">
        <f t="shared" si="16"/>
        <v>0</v>
      </c>
      <c r="AF57" s="1">
        <f t="shared" si="17"/>
        <v>0</v>
      </c>
      <c r="AH57" s="1">
        <f t="shared" si="18"/>
        <v>0</v>
      </c>
      <c r="AI57" s="1">
        <f t="shared" si="19"/>
        <v>0</v>
      </c>
      <c r="AJ57" s="1">
        <f t="shared" si="20"/>
        <v>0</v>
      </c>
      <c r="AK57" s="1">
        <f t="shared" si="21"/>
        <v>0</v>
      </c>
      <c r="AL57" s="1">
        <f t="shared" si="22"/>
        <v>1</v>
      </c>
      <c r="AM57" s="1">
        <f t="shared" si="23"/>
        <v>0</v>
      </c>
      <c r="AN57" s="1">
        <f t="shared" si="24"/>
        <v>0</v>
      </c>
      <c r="AP57" s="1">
        <f t="shared" si="25"/>
        <v>0</v>
      </c>
      <c r="AQ57" s="1">
        <f t="shared" si="26"/>
        <v>0</v>
      </c>
      <c r="AR57" s="1">
        <f t="shared" si="27"/>
        <v>0</v>
      </c>
      <c r="AS57" s="1">
        <f t="shared" si="28"/>
        <v>0</v>
      </c>
      <c r="AT57" s="1">
        <f t="shared" si="29"/>
        <v>1</v>
      </c>
      <c r="AU57" s="1">
        <f t="shared" si="30"/>
        <v>0</v>
      </c>
      <c r="AV57" s="1">
        <f t="shared" si="31"/>
        <v>0</v>
      </c>
      <c r="AX57" s="1">
        <f t="shared" si="32"/>
        <v>0</v>
      </c>
      <c r="AY57" s="1">
        <f t="shared" si="33"/>
        <v>0</v>
      </c>
      <c r="AZ57" s="1">
        <f t="shared" si="34"/>
        <v>0</v>
      </c>
      <c r="BA57" s="1">
        <f t="shared" si="35"/>
        <v>0</v>
      </c>
      <c r="BB57" s="1">
        <f t="shared" si="36"/>
        <v>0</v>
      </c>
      <c r="BC57" s="1">
        <f t="shared" si="37"/>
        <v>0</v>
      </c>
      <c r="BD57" s="1">
        <f t="shared" si="38"/>
        <v>0</v>
      </c>
      <c r="BE57" s="1">
        <f t="shared" si="39"/>
        <v>0</v>
      </c>
      <c r="BF57" s="1">
        <f t="shared" si="40"/>
        <v>0</v>
      </c>
      <c r="BG57" s="1">
        <f t="shared" si="41"/>
        <v>0</v>
      </c>
      <c r="BH57" s="1">
        <f t="shared" si="42"/>
        <v>0</v>
      </c>
      <c r="BI57" s="1">
        <f t="shared" si="43"/>
        <v>0</v>
      </c>
      <c r="BJ57" s="1">
        <f t="shared" si="44"/>
        <v>0</v>
      </c>
      <c r="BK57" s="1">
        <f t="shared" si="45"/>
        <v>0</v>
      </c>
      <c r="BM57" s="1">
        <f t="shared" si="46"/>
        <v>0</v>
      </c>
      <c r="BN57" s="1">
        <f t="shared" si="47"/>
        <v>0</v>
      </c>
      <c r="BO57" s="1">
        <f t="shared" si="48"/>
        <v>0</v>
      </c>
      <c r="BP57" s="1">
        <f t="shared" si="49"/>
        <v>0</v>
      </c>
      <c r="BQ57" s="1">
        <f t="shared" si="50"/>
        <v>0</v>
      </c>
      <c r="BR57" s="1">
        <f t="shared" si="51"/>
        <v>0</v>
      </c>
      <c r="BS57" s="1">
        <f t="shared" si="52"/>
        <v>0</v>
      </c>
      <c r="BT57" s="1">
        <f t="shared" si="53"/>
        <v>0</v>
      </c>
      <c r="BU57" s="1">
        <f t="shared" si="54"/>
        <v>0</v>
      </c>
      <c r="BV57" s="1">
        <f t="shared" si="55"/>
        <v>0</v>
      </c>
      <c r="BW57" s="1">
        <f t="shared" si="56"/>
        <v>0</v>
      </c>
      <c r="BX57" s="1">
        <f t="shared" si="57"/>
        <v>0</v>
      </c>
      <c r="BY57" s="1">
        <f t="shared" si="58"/>
        <v>0</v>
      </c>
      <c r="BZ57" s="1">
        <f t="shared" si="59"/>
        <v>0</v>
      </c>
      <c r="CB57" s="1">
        <f t="shared" si="60"/>
        <v>0</v>
      </c>
      <c r="CC57" s="1">
        <f t="shared" si="61"/>
        <v>0</v>
      </c>
      <c r="CD57" s="1">
        <f t="shared" si="62"/>
        <v>0</v>
      </c>
      <c r="CE57" s="1">
        <f t="shared" si="63"/>
        <v>0</v>
      </c>
      <c r="CF57" s="1">
        <f t="shared" si="64"/>
        <v>0</v>
      </c>
      <c r="CG57" s="1">
        <f t="shared" si="65"/>
        <v>0</v>
      </c>
      <c r="CH57" s="1">
        <f t="shared" si="66"/>
        <v>0</v>
      </c>
      <c r="CI57" s="1">
        <f t="shared" si="67"/>
        <v>0</v>
      </c>
      <c r="CJ57" s="1">
        <f t="shared" si="68"/>
        <v>3</v>
      </c>
      <c r="CK57" s="1">
        <f t="shared" si="69"/>
        <v>3</v>
      </c>
      <c r="CL57" s="1">
        <f t="shared" si="70"/>
        <v>0</v>
      </c>
      <c r="CM57" s="1">
        <f t="shared" si="71"/>
        <v>0</v>
      </c>
      <c r="CN57" s="1">
        <f t="shared" si="72"/>
        <v>0</v>
      </c>
      <c r="CO57" s="1">
        <f t="shared" si="73"/>
        <v>0</v>
      </c>
      <c r="CQ57" s="1">
        <f t="shared" si="74"/>
        <v>0</v>
      </c>
      <c r="CR57" s="1">
        <f t="shared" si="75"/>
        <v>0</v>
      </c>
      <c r="CS57" s="1">
        <f t="shared" si="76"/>
        <v>0</v>
      </c>
      <c r="CT57" s="1">
        <f t="shared" si="77"/>
        <v>0</v>
      </c>
      <c r="CU57" s="1">
        <f t="shared" si="78"/>
        <v>0</v>
      </c>
      <c r="CV57" s="1">
        <f t="shared" si="79"/>
        <v>0</v>
      </c>
      <c r="CW57" s="1">
        <f t="shared" si="80"/>
        <v>0</v>
      </c>
      <c r="CX57" s="1">
        <f t="shared" si="81"/>
        <v>0</v>
      </c>
      <c r="CY57" s="1">
        <f t="shared" si="82"/>
        <v>3</v>
      </c>
      <c r="CZ57" s="1">
        <f t="shared" si="83"/>
        <v>3</v>
      </c>
      <c r="DA57" s="1">
        <f t="shared" si="84"/>
        <v>0</v>
      </c>
      <c r="DB57" s="1">
        <f t="shared" si="85"/>
        <v>0</v>
      </c>
      <c r="DC57" s="1">
        <f t="shared" si="86"/>
        <v>0</v>
      </c>
      <c r="DD57" s="1">
        <f t="shared" si="87"/>
        <v>0</v>
      </c>
      <c r="DF57" s="1">
        <f t="shared" si="88"/>
        <v>0</v>
      </c>
      <c r="DG57" s="1">
        <f t="shared" si="89"/>
        <v>0</v>
      </c>
      <c r="DH57" s="1">
        <f t="shared" si="90"/>
        <v>0</v>
      </c>
      <c r="DI57" s="1">
        <f t="shared" si="91"/>
        <v>0</v>
      </c>
      <c r="DJ57" s="1">
        <f t="shared" si="92"/>
        <v>0</v>
      </c>
      <c r="DK57" s="1">
        <f t="shared" si="93"/>
        <v>0</v>
      </c>
      <c r="DL57" s="1">
        <f t="shared" si="94"/>
        <v>1</v>
      </c>
      <c r="DM57" s="1">
        <f t="shared" si="95"/>
        <v>1</v>
      </c>
      <c r="DN57" s="1">
        <f t="shared" si="96"/>
        <v>0</v>
      </c>
      <c r="DO57" s="1">
        <f t="shared" si="97"/>
        <v>0</v>
      </c>
      <c r="DP57" s="1">
        <f t="shared" si="98"/>
        <v>0</v>
      </c>
      <c r="DQ57" s="1">
        <f t="shared" si="99"/>
        <v>0</v>
      </c>
      <c r="DR57" s="1">
        <f t="shared" si="100"/>
        <v>0</v>
      </c>
      <c r="DS57" s="1">
        <f t="shared" si="101"/>
        <v>0</v>
      </c>
    </row>
    <row r="58" spans="1:123" s="1" customFormat="1" x14ac:dyDescent="0.25">
      <c r="A58" s="1">
        <v>42</v>
      </c>
      <c r="B58" s="2" t="s">
        <v>37</v>
      </c>
      <c r="C58" s="28" t="s">
        <v>376</v>
      </c>
      <c r="D58" s="29">
        <v>4</v>
      </c>
      <c r="E58" s="28" t="s">
        <v>377</v>
      </c>
      <c r="F58" s="29">
        <v>4</v>
      </c>
      <c r="G58" s="1">
        <v>6</v>
      </c>
      <c r="H58" s="1">
        <v>1</v>
      </c>
      <c r="I58" s="1">
        <v>0</v>
      </c>
      <c r="J58" s="1">
        <v>0</v>
      </c>
      <c r="K58" s="1">
        <v>0</v>
      </c>
      <c r="M58" s="1">
        <f t="shared" si="1"/>
        <v>4</v>
      </c>
      <c r="N58" s="1">
        <f t="shared" si="2"/>
        <v>4</v>
      </c>
      <c r="O58" s="1">
        <f t="shared" si="3"/>
        <v>3</v>
      </c>
      <c r="P58" s="1">
        <f t="shared" si="4"/>
        <v>3</v>
      </c>
      <c r="R58" s="1">
        <f t="shared" si="102"/>
        <v>0</v>
      </c>
      <c r="S58" s="1">
        <f t="shared" si="5"/>
        <v>0</v>
      </c>
      <c r="T58" s="1">
        <f t="shared" si="6"/>
        <v>0</v>
      </c>
      <c r="U58" s="1">
        <f t="shared" si="7"/>
        <v>0</v>
      </c>
      <c r="V58" s="1">
        <f t="shared" si="8"/>
        <v>0</v>
      </c>
      <c r="W58" s="1">
        <f t="shared" si="9"/>
        <v>1</v>
      </c>
      <c r="X58" s="1">
        <f t="shared" si="10"/>
        <v>0</v>
      </c>
      <c r="Z58" s="1">
        <f t="shared" si="11"/>
        <v>0</v>
      </c>
      <c r="AA58" s="1">
        <f t="shared" si="12"/>
        <v>0</v>
      </c>
      <c r="AB58" s="1">
        <f t="shared" si="13"/>
        <v>0</v>
      </c>
      <c r="AC58" s="1">
        <f t="shared" si="14"/>
        <v>0</v>
      </c>
      <c r="AD58" s="1">
        <f t="shared" si="15"/>
        <v>0</v>
      </c>
      <c r="AE58" s="1">
        <f t="shared" si="16"/>
        <v>0</v>
      </c>
      <c r="AF58" s="1">
        <f t="shared" si="17"/>
        <v>0</v>
      </c>
      <c r="AH58" s="1">
        <f t="shared" si="18"/>
        <v>0</v>
      </c>
      <c r="AI58" s="1">
        <f t="shared" si="19"/>
        <v>0</v>
      </c>
      <c r="AJ58" s="1">
        <f t="shared" si="20"/>
        <v>0</v>
      </c>
      <c r="AK58" s="1">
        <f t="shared" si="21"/>
        <v>0</v>
      </c>
      <c r="AL58" s="1">
        <f t="shared" si="22"/>
        <v>0</v>
      </c>
      <c r="AM58" s="1">
        <f t="shared" si="23"/>
        <v>0</v>
      </c>
      <c r="AN58" s="1">
        <f t="shared" si="24"/>
        <v>0</v>
      </c>
      <c r="AP58" s="1">
        <f t="shared" si="25"/>
        <v>0</v>
      </c>
      <c r="AQ58" s="1">
        <f t="shared" si="26"/>
        <v>0</v>
      </c>
      <c r="AR58" s="1">
        <f t="shared" si="27"/>
        <v>0</v>
      </c>
      <c r="AS58" s="1">
        <f t="shared" si="28"/>
        <v>0</v>
      </c>
      <c r="AT58" s="1">
        <f t="shared" si="29"/>
        <v>0</v>
      </c>
      <c r="AU58" s="1">
        <f t="shared" si="30"/>
        <v>1</v>
      </c>
      <c r="AV58" s="1">
        <f t="shared" si="31"/>
        <v>0</v>
      </c>
      <c r="AX58" s="1">
        <f t="shared" si="32"/>
        <v>0</v>
      </c>
      <c r="AY58" s="1">
        <f t="shared" si="33"/>
        <v>0</v>
      </c>
      <c r="AZ58" s="1">
        <f t="shared" si="34"/>
        <v>0</v>
      </c>
      <c r="BA58" s="1">
        <f t="shared" si="35"/>
        <v>0</v>
      </c>
      <c r="BB58" s="1">
        <f t="shared" si="36"/>
        <v>0</v>
      </c>
      <c r="BC58" s="1">
        <f t="shared" si="37"/>
        <v>0</v>
      </c>
      <c r="BD58" s="1">
        <f t="shared" si="38"/>
        <v>0</v>
      </c>
      <c r="BE58" s="1">
        <f t="shared" si="39"/>
        <v>0</v>
      </c>
      <c r="BF58" s="1">
        <f t="shared" si="40"/>
        <v>0</v>
      </c>
      <c r="BG58" s="1">
        <f t="shared" si="41"/>
        <v>0</v>
      </c>
      <c r="BH58" s="1">
        <f t="shared" si="42"/>
        <v>3</v>
      </c>
      <c r="BI58" s="1">
        <f t="shared" si="43"/>
        <v>3</v>
      </c>
      <c r="BJ58" s="1">
        <f t="shared" si="44"/>
        <v>0</v>
      </c>
      <c r="BK58" s="1">
        <f t="shared" si="45"/>
        <v>0</v>
      </c>
      <c r="BM58" s="1">
        <f t="shared" si="46"/>
        <v>0</v>
      </c>
      <c r="BN58" s="1">
        <f t="shared" si="47"/>
        <v>0</v>
      </c>
      <c r="BO58" s="1">
        <f t="shared" si="48"/>
        <v>0</v>
      </c>
      <c r="BP58" s="1">
        <f t="shared" si="49"/>
        <v>0</v>
      </c>
      <c r="BQ58" s="1">
        <f t="shared" si="50"/>
        <v>0</v>
      </c>
      <c r="BR58" s="1">
        <f t="shared" si="51"/>
        <v>0</v>
      </c>
      <c r="BS58" s="1">
        <f t="shared" si="52"/>
        <v>0</v>
      </c>
      <c r="BT58" s="1">
        <f t="shared" si="53"/>
        <v>0</v>
      </c>
      <c r="BU58" s="1">
        <f t="shared" si="54"/>
        <v>0</v>
      </c>
      <c r="BV58" s="1">
        <f t="shared" si="55"/>
        <v>0</v>
      </c>
      <c r="BW58" s="1">
        <f t="shared" si="56"/>
        <v>0</v>
      </c>
      <c r="BX58" s="1">
        <f t="shared" si="57"/>
        <v>0</v>
      </c>
      <c r="BY58" s="1">
        <f t="shared" si="58"/>
        <v>0</v>
      </c>
      <c r="BZ58" s="1">
        <f t="shared" si="59"/>
        <v>0</v>
      </c>
      <c r="CB58" s="1">
        <f t="shared" si="60"/>
        <v>0</v>
      </c>
      <c r="CC58" s="1">
        <f t="shared" si="61"/>
        <v>0</v>
      </c>
      <c r="CD58" s="1">
        <f t="shared" si="62"/>
        <v>0</v>
      </c>
      <c r="CE58" s="1">
        <f t="shared" si="63"/>
        <v>0</v>
      </c>
      <c r="CF58" s="1">
        <f t="shared" si="64"/>
        <v>0</v>
      </c>
      <c r="CG58" s="1">
        <f t="shared" si="65"/>
        <v>0</v>
      </c>
      <c r="CH58" s="1">
        <f t="shared" si="66"/>
        <v>0</v>
      </c>
      <c r="CI58" s="1">
        <f t="shared" si="67"/>
        <v>0</v>
      </c>
      <c r="CJ58" s="1">
        <f t="shared" si="68"/>
        <v>0</v>
      </c>
      <c r="CK58" s="1">
        <f t="shared" si="69"/>
        <v>0</v>
      </c>
      <c r="CL58" s="1">
        <f t="shared" si="70"/>
        <v>0</v>
      </c>
      <c r="CM58" s="1">
        <f t="shared" si="71"/>
        <v>0</v>
      </c>
      <c r="CN58" s="1">
        <f t="shared" si="72"/>
        <v>0</v>
      </c>
      <c r="CO58" s="1">
        <f t="shared" si="73"/>
        <v>0</v>
      </c>
      <c r="CQ58" s="1">
        <f t="shared" si="74"/>
        <v>0</v>
      </c>
      <c r="CR58" s="1">
        <f t="shared" si="75"/>
        <v>0</v>
      </c>
      <c r="CS58" s="1">
        <f t="shared" si="76"/>
        <v>0</v>
      </c>
      <c r="CT58" s="1">
        <f t="shared" si="77"/>
        <v>0</v>
      </c>
      <c r="CU58" s="1">
        <f t="shared" si="78"/>
        <v>0</v>
      </c>
      <c r="CV58" s="1">
        <f t="shared" si="79"/>
        <v>0</v>
      </c>
      <c r="CW58" s="1">
        <f t="shared" si="80"/>
        <v>0</v>
      </c>
      <c r="CX58" s="1">
        <f t="shared" si="81"/>
        <v>0</v>
      </c>
      <c r="CY58" s="1">
        <f t="shared" si="82"/>
        <v>0</v>
      </c>
      <c r="CZ58" s="1">
        <f t="shared" si="83"/>
        <v>0</v>
      </c>
      <c r="DA58" s="1">
        <f t="shared" si="84"/>
        <v>3</v>
      </c>
      <c r="DB58" s="1">
        <f t="shared" si="85"/>
        <v>3</v>
      </c>
      <c r="DC58" s="1">
        <f t="shared" si="86"/>
        <v>0</v>
      </c>
      <c r="DD58" s="1">
        <f t="shared" si="87"/>
        <v>0</v>
      </c>
      <c r="DF58" s="1">
        <f t="shared" si="88"/>
        <v>0</v>
      </c>
      <c r="DG58" s="1">
        <f t="shared" si="89"/>
        <v>0</v>
      </c>
      <c r="DH58" s="1">
        <f t="shared" si="90"/>
        <v>0</v>
      </c>
      <c r="DI58" s="1">
        <f t="shared" si="91"/>
        <v>0</v>
      </c>
      <c r="DJ58" s="1">
        <f t="shared" si="92"/>
        <v>0</v>
      </c>
      <c r="DK58" s="1">
        <f t="shared" si="93"/>
        <v>0</v>
      </c>
      <c r="DL58" s="1">
        <f t="shared" si="94"/>
        <v>1</v>
      </c>
      <c r="DM58" s="1">
        <f t="shared" si="95"/>
        <v>1</v>
      </c>
      <c r="DN58" s="1">
        <f t="shared" si="96"/>
        <v>0</v>
      </c>
      <c r="DO58" s="1">
        <f t="shared" si="97"/>
        <v>0</v>
      </c>
      <c r="DP58" s="1">
        <f t="shared" si="98"/>
        <v>0</v>
      </c>
      <c r="DQ58" s="1">
        <f t="shared" si="99"/>
        <v>0</v>
      </c>
      <c r="DR58" s="1">
        <f t="shared" si="100"/>
        <v>0</v>
      </c>
      <c r="DS58" s="1">
        <f t="shared" si="101"/>
        <v>0</v>
      </c>
    </row>
    <row r="59" spans="1:123" s="1" customFormat="1" x14ac:dyDescent="0.25">
      <c r="A59" s="1">
        <v>43</v>
      </c>
      <c r="B59" s="2" t="s">
        <v>38</v>
      </c>
      <c r="C59" s="28" t="s">
        <v>376</v>
      </c>
      <c r="D59" s="29">
        <v>4</v>
      </c>
      <c r="E59" s="28" t="s">
        <v>377</v>
      </c>
      <c r="F59" s="29">
        <v>4</v>
      </c>
      <c r="G59" s="1">
        <v>6</v>
      </c>
      <c r="H59" s="1">
        <v>0</v>
      </c>
      <c r="I59" s="1">
        <v>1</v>
      </c>
      <c r="J59" s="1">
        <v>0</v>
      </c>
      <c r="K59" s="1">
        <v>0</v>
      </c>
      <c r="M59" s="1">
        <f t="shared" si="1"/>
        <v>4</v>
      </c>
      <c r="N59" s="1">
        <f t="shared" si="2"/>
        <v>4</v>
      </c>
      <c r="O59" s="1">
        <f t="shared" si="3"/>
        <v>3</v>
      </c>
      <c r="P59" s="1">
        <f t="shared" si="4"/>
        <v>3</v>
      </c>
      <c r="R59" s="1">
        <f t="shared" si="102"/>
        <v>0</v>
      </c>
      <c r="S59" s="1">
        <f t="shared" si="5"/>
        <v>0</v>
      </c>
      <c r="T59" s="1">
        <f t="shared" si="6"/>
        <v>0</v>
      </c>
      <c r="U59" s="1">
        <f t="shared" si="7"/>
        <v>0</v>
      </c>
      <c r="V59" s="1">
        <f t="shared" si="8"/>
        <v>0</v>
      </c>
      <c r="W59" s="1">
        <f t="shared" si="9"/>
        <v>0</v>
      </c>
      <c r="X59" s="1">
        <f t="shared" si="10"/>
        <v>0</v>
      </c>
      <c r="Z59" s="1">
        <f t="shared" si="11"/>
        <v>0</v>
      </c>
      <c r="AA59" s="1">
        <f t="shared" si="12"/>
        <v>0</v>
      </c>
      <c r="AB59" s="1">
        <f t="shared" si="13"/>
        <v>0</v>
      </c>
      <c r="AC59" s="1">
        <f t="shared" si="14"/>
        <v>0</v>
      </c>
      <c r="AD59" s="1">
        <f t="shared" si="15"/>
        <v>0</v>
      </c>
      <c r="AE59" s="1">
        <f t="shared" si="16"/>
        <v>1</v>
      </c>
      <c r="AF59" s="1">
        <f t="shared" si="17"/>
        <v>0</v>
      </c>
      <c r="AH59" s="1">
        <f t="shared" si="18"/>
        <v>0</v>
      </c>
      <c r="AI59" s="1">
        <f t="shared" si="19"/>
        <v>0</v>
      </c>
      <c r="AJ59" s="1">
        <f t="shared" si="20"/>
        <v>0</v>
      </c>
      <c r="AK59" s="1">
        <f t="shared" si="21"/>
        <v>0</v>
      </c>
      <c r="AL59" s="1">
        <f t="shared" si="22"/>
        <v>0</v>
      </c>
      <c r="AM59" s="1">
        <f t="shared" si="23"/>
        <v>0</v>
      </c>
      <c r="AN59" s="1">
        <f t="shared" si="24"/>
        <v>0</v>
      </c>
      <c r="AP59" s="1">
        <f t="shared" si="25"/>
        <v>0</v>
      </c>
      <c r="AQ59" s="1">
        <f t="shared" si="26"/>
        <v>0</v>
      </c>
      <c r="AR59" s="1">
        <f t="shared" si="27"/>
        <v>0</v>
      </c>
      <c r="AS59" s="1">
        <f t="shared" si="28"/>
        <v>0</v>
      </c>
      <c r="AT59" s="1">
        <f t="shared" si="29"/>
        <v>0</v>
      </c>
      <c r="AU59" s="1">
        <f t="shared" si="30"/>
        <v>1</v>
      </c>
      <c r="AV59" s="1">
        <f t="shared" si="31"/>
        <v>0</v>
      </c>
      <c r="AX59" s="1">
        <f t="shared" si="32"/>
        <v>0</v>
      </c>
      <c r="AY59" s="1">
        <f t="shared" si="33"/>
        <v>0</v>
      </c>
      <c r="AZ59" s="1">
        <f t="shared" si="34"/>
        <v>0</v>
      </c>
      <c r="BA59" s="1">
        <f t="shared" si="35"/>
        <v>0</v>
      </c>
      <c r="BB59" s="1">
        <f t="shared" si="36"/>
        <v>0</v>
      </c>
      <c r="BC59" s="1">
        <f t="shared" si="37"/>
        <v>0</v>
      </c>
      <c r="BD59" s="1">
        <f t="shared" si="38"/>
        <v>0</v>
      </c>
      <c r="BE59" s="1">
        <f t="shared" si="39"/>
        <v>0</v>
      </c>
      <c r="BF59" s="1">
        <f t="shared" si="40"/>
        <v>0</v>
      </c>
      <c r="BG59" s="1">
        <f t="shared" si="41"/>
        <v>0</v>
      </c>
      <c r="BH59" s="1">
        <f t="shared" si="42"/>
        <v>0</v>
      </c>
      <c r="BI59" s="1">
        <f t="shared" si="43"/>
        <v>0</v>
      </c>
      <c r="BJ59" s="1">
        <f t="shared" si="44"/>
        <v>0</v>
      </c>
      <c r="BK59" s="1">
        <f t="shared" si="45"/>
        <v>0</v>
      </c>
      <c r="BM59" s="1">
        <f t="shared" si="46"/>
        <v>0</v>
      </c>
      <c r="BN59" s="1">
        <f t="shared" si="47"/>
        <v>0</v>
      </c>
      <c r="BO59" s="1">
        <f t="shared" si="48"/>
        <v>0</v>
      </c>
      <c r="BP59" s="1">
        <f t="shared" si="49"/>
        <v>0</v>
      </c>
      <c r="BQ59" s="1">
        <f t="shared" si="50"/>
        <v>0</v>
      </c>
      <c r="BR59" s="1">
        <f t="shared" si="51"/>
        <v>0</v>
      </c>
      <c r="BS59" s="1">
        <f t="shared" si="52"/>
        <v>0</v>
      </c>
      <c r="BT59" s="1">
        <f t="shared" si="53"/>
        <v>0</v>
      </c>
      <c r="BU59" s="1">
        <f t="shared" si="54"/>
        <v>0</v>
      </c>
      <c r="BV59" s="1">
        <f t="shared" si="55"/>
        <v>0</v>
      </c>
      <c r="BW59" s="1">
        <f t="shared" si="56"/>
        <v>3</v>
      </c>
      <c r="BX59" s="1">
        <f t="shared" si="57"/>
        <v>3</v>
      </c>
      <c r="BY59" s="1">
        <f t="shared" si="58"/>
        <v>0</v>
      </c>
      <c r="BZ59" s="1">
        <f t="shared" si="59"/>
        <v>0</v>
      </c>
      <c r="CB59" s="1">
        <f t="shared" si="60"/>
        <v>0</v>
      </c>
      <c r="CC59" s="1">
        <f t="shared" si="61"/>
        <v>0</v>
      </c>
      <c r="CD59" s="1">
        <f t="shared" si="62"/>
        <v>0</v>
      </c>
      <c r="CE59" s="1">
        <f t="shared" si="63"/>
        <v>0</v>
      </c>
      <c r="CF59" s="1">
        <f t="shared" si="64"/>
        <v>0</v>
      </c>
      <c r="CG59" s="1">
        <f t="shared" si="65"/>
        <v>0</v>
      </c>
      <c r="CH59" s="1">
        <f t="shared" si="66"/>
        <v>0</v>
      </c>
      <c r="CI59" s="1">
        <f t="shared" si="67"/>
        <v>0</v>
      </c>
      <c r="CJ59" s="1">
        <f t="shared" si="68"/>
        <v>0</v>
      </c>
      <c r="CK59" s="1">
        <f t="shared" si="69"/>
        <v>0</v>
      </c>
      <c r="CL59" s="1">
        <f t="shared" si="70"/>
        <v>0</v>
      </c>
      <c r="CM59" s="1">
        <f t="shared" si="71"/>
        <v>0</v>
      </c>
      <c r="CN59" s="1">
        <f t="shared" si="72"/>
        <v>0</v>
      </c>
      <c r="CO59" s="1">
        <f t="shared" si="73"/>
        <v>0</v>
      </c>
      <c r="CQ59" s="1">
        <f t="shared" si="74"/>
        <v>0</v>
      </c>
      <c r="CR59" s="1">
        <f t="shared" si="75"/>
        <v>0</v>
      </c>
      <c r="CS59" s="1">
        <f t="shared" si="76"/>
        <v>0</v>
      </c>
      <c r="CT59" s="1">
        <f t="shared" si="77"/>
        <v>0</v>
      </c>
      <c r="CU59" s="1">
        <f t="shared" si="78"/>
        <v>0</v>
      </c>
      <c r="CV59" s="1">
        <f t="shared" si="79"/>
        <v>0</v>
      </c>
      <c r="CW59" s="1">
        <f t="shared" si="80"/>
        <v>0</v>
      </c>
      <c r="CX59" s="1">
        <f t="shared" si="81"/>
        <v>0</v>
      </c>
      <c r="CY59" s="1">
        <f t="shared" si="82"/>
        <v>0</v>
      </c>
      <c r="CZ59" s="1">
        <f t="shared" si="83"/>
        <v>0</v>
      </c>
      <c r="DA59" s="1">
        <f t="shared" si="84"/>
        <v>3</v>
      </c>
      <c r="DB59" s="1">
        <f t="shared" si="85"/>
        <v>3</v>
      </c>
      <c r="DC59" s="1">
        <f t="shared" si="86"/>
        <v>0</v>
      </c>
      <c r="DD59" s="1">
        <f t="shared" si="87"/>
        <v>0</v>
      </c>
      <c r="DF59" s="1">
        <f t="shared" si="88"/>
        <v>0</v>
      </c>
      <c r="DG59" s="1">
        <f t="shared" si="89"/>
        <v>0</v>
      </c>
      <c r="DH59" s="1">
        <f t="shared" si="90"/>
        <v>0</v>
      </c>
      <c r="DI59" s="1">
        <f t="shared" si="91"/>
        <v>0</v>
      </c>
      <c r="DJ59" s="1">
        <f t="shared" si="92"/>
        <v>0</v>
      </c>
      <c r="DK59" s="1">
        <f t="shared" si="93"/>
        <v>0</v>
      </c>
      <c r="DL59" s="1">
        <f t="shared" si="94"/>
        <v>1</v>
      </c>
      <c r="DM59" s="1">
        <f t="shared" si="95"/>
        <v>1</v>
      </c>
      <c r="DN59" s="1">
        <f t="shared" si="96"/>
        <v>0</v>
      </c>
      <c r="DO59" s="1">
        <f t="shared" si="97"/>
        <v>0</v>
      </c>
      <c r="DP59" s="1">
        <f t="shared" si="98"/>
        <v>0</v>
      </c>
      <c r="DQ59" s="1">
        <f t="shared" si="99"/>
        <v>0</v>
      </c>
      <c r="DR59" s="1">
        <f t="shared" si="100"/>
        <v>0</v>
      </c>
      <c r="DS59" s="1">
        <f t="shared" si="101"/>
        <v>0</v>
      </c>
    </row>
    <row r="60" spans="1:123" s="1" customFormat="1" ht="30" x14ac:dyDescent="0.25">
      <c r="A60" s="1">
        <v>44</v>
      </c>
      <c r="B60" s="2" t="s">
        <v>39</v>
      </c>
      <c r="C60" s="28" t="s">
        <v>376</v>
      </c>
      <c r="D60" s="29">
        <v>4</v>
      </c>
      <c r="E60" s="28" t="s">
        <v>377</v>
      </c>
      <c r="F60" s="29">
        <v>4</v>
      </c>
      <c r="G60" s="1">
        <v>3</v>
      </c>
      <c r="H60" s="1">
        <v>1</v>
      </c>
      <c r="I60" s="1">
        <v>0</v>
      </c>
      <c r="J60" s="1">
        <v>0</v>
      </c>
      <c r="K60" s="1">
        <v>0</v>
      </c>
      <c r="M60" s="1">
        <f t="shared" si="1"/>
        <v>4</v>
      </c>
      <c r="N60" s="1">
        <f t="shared" si="2"/>
        <v>4</v>
      </c>
      <c r="O60" s="1">
        <f t="shared" si="3"/>
        <v>3</v>
      </c>
      <c r="P60" s="1">
        <f t="shared" si="4"/>
        <v>3</v>
      </c>
      <c r="R60" s="1">
        <f t="shared" si="102"/>
        <v>0</v>
      </c>
      <c r="S60" s="1">
        <f t="shared" si="5"/>
        <v>0</v>
      </c>
      <c r="T60" s="1">
        <f t="shared" si="6"/>
        <v>1</v>
      </c>
      <c r="U60" s="1">
        <f t="shared" si="7"/>
        <v>0</v>
      </c>
      <c r="V60" s="1">
        <f t="shared" si="8"/>
        <v>0</v>
      </c>
      <c r="W60" s="1">
        <f t="shared" si="9"/>
        <v>0</v>
      </c>
      <c r="X60" s="1">
        <f t="shared" si="10"/>
        <v>0</v>
      </c>
      <c r="Z60" s="1">
        <f t="shared" si="11"/>
        <v>0</v>
      </c>
      <c r="AA60" s="1">
        <f t="shared" si="12"/>
        <v>0</v>
      </c>
      <c r="AB60" s="1">
        <f t="shared" si="13"/>
        <v>0</v>
      </c>
      <c r="AC60" s="1">
        <f t="shared" si="14"/>
        <v>0</v>
      </c>
      <c r="AD60" s="1">
        <f t="shared" si="15"/>
        <v>0</v>
      </c>
      <c r="AE60" s="1">
        <f t="shared" si="16"/>
        <v>0</v>
      </c>
      <c r="AF60" s="1">
        <f t="shared" si="17"/>
        <v>0</v>
      </c>
      <c r="AH60" s="1">
        <f t="shared" si="18"/>
        <v>0</v>
      </c>
      <c r="AI60" s="1">
        <f t="shared" si="19"/>
        <v>0</v>
      </c>
      <c r="AJ60" s="1">
        <f t="shared" si="20"/>
        <v>0</v>
      </c>
      <c r="AK60" s="1">
        <f t="shared" si="21"/>
        <v>0</v>
      </c>
      <c r="AL60" s="1">
        <f t="shared" si="22"/>
        <v>0</v>
      </c>
      <c r="AM60" s="1">
        <f t="shared" si="23"/>
        <v>0</v>
      </c>
      <c r="AN60" s="1">
        <f t="shared" si="24"/>
        <v>0</v>
      </c>
      <c r="AP60" s="1">
        <f t="shared" si="25"/>
        <v>0</v>
      </c>
      <c r="AQ60" s="1">
        <f t="shared" si="26"/>
        <v>0</v>
      </c>
      <c r="AR60" s="1">
        <f t="shared" si="27"/>
        <v>1</v>
      </c>
      <c r="AS60" s="1">
        <f t="shared" si="28"/>
        <v>0</v>
      </c>
      <c r="AT60" s="1">
        <f t="shared" si="29"/>
        <v>0</v>
      </c>
      <c r="AU60" s="1">
        <f t="shared" si="30"/>
        <v>0</v>
      </c>
      <c r="AV60" s="1">
        <f t="shared" si="31"/>
        <v>0</v>
      </c>
      <c r="AX60" s="1">
        <f t="shared" si="32"/>
        <v>0</v>
      </c>
      <c r="AY60" s="1">
        <f t="shared" si="33"/>
        <v>0</v>
      </c>
      <c r="AZ60" s="1">
        <f t="shared" si="34"/>
        <v>0</v>
      </c>
      <c r="BA60" s="1">
        <f t="shared" si="35"/>
        <v>0</v>
      </c>
      <c r="BB60" s="1">
        <f t="shared" si="36"/>
        <v>3</v>
      </c>
      <c r="BC60" s="1">
        <f t="shared" si="37"/>
        <v>3</v>
      </c>
      <c r="BD60" s="1">
        <f t="shared" si="38"/>
        <v>0</v>
      </c>
      <c r="BE60" s="1">
        <f t="shared" si="39"/>
        <v>0</v>
      </c>
      <c r="BF60" s="1">
        <f t="shared" si="40"/>
        <v>0</v>
      </c>
      <c r="BG60" s="1">
        <f t="shared" si="41"/>
        <v>0</v>
      </c>
      <c r="BH60" s="1">
        <f t="shared" si="42"/>
        <v>0</v>
      </c>
      <c r="BI60" s="1">
        <f t="shared" si="43"/>
        <v>0</v>
      </c>
      <c r="BJ60" s="1">
        <f t="shared" si="44"/>
        <v>0</v>
      </c>
      <c r="BK60" s="1">
        <f t="shared" si="45"/>
        <v>0</v>
      </c>
      <c r="BM60" s="1">
        <f t="shared" si="46"/>
        <v>0</v>
      </c>
      <c r="BN60" s="1">
        <f t="shared" si="47"/>
        <v>0</v>
      </c>
      <c r="BO60" s="1">
        <f t="shared" si="48"/>
        <v>0</v>
      </c>
      <c r="BP60" s="1">
        <f t="shared" si="49"/>
        <v>0</v>
      </c>
      <c r="BQ60" s="1">
        <f t="shared" si="50"/>
        <v>0</v>
      </c>
      <c r="BR60" s="1">
        <f t="shared" si="51"/>
        <v>0</v>
      </c>
      <c r="BS60" s="1">
        <f t="shared" si="52"/>
        <v>0</v>
      </c>
      <c r="BT60" s="1">
        <f t="shared" si="53"/>
        <v>0</v>
      </c>
      <c r="BU60" s="1">
        <f t="shared" si="54"/>
        <v>0</v>
      </c>
      <c r="BV60" s="1">
        <f t="shared" si="55"/>
        <v>0</v>
      </c>
      <c r="BW60" s="1">
        <f t="shared" si="56"/>
        <v>0</v>
      </c>
      <c r="BX60" s="1">
        <f t="shared" si="57"/>
        <v>0</v>
      </c>
      <c r="BY60" s="1">
        <f t="shared" si="58"/>
        <v>0</v>
      </c>
      <c r="BZ60" s="1">
        <f t="shared" si="59"/>
        <v>0</v>
      </c>
      <c r="CB60" s="1">
        <f t="shared" si="60"/>
        <v>0</v>
      </c>
      <c r="CC60" s="1">
        <f t="shared" si="61"/>
        <v>0</v>
      </c>
      <c r="CD60" s="1">
        <f t="shared" si="62"/>
        <v>0</v>
      </c>
      <c r="CE60" s="1">
        <f t="shared" si="63"/>
        <v>0</v>
      </c>
      <c r="CF60" s="1">
        <f t="shared" si="64"/>
        <v>0</v>
      </c>
      <c r="CG60" s="1">
        <f t="shared" si="65"/>
        <v>0</v>
      </c>
      <c r="CH60" s="1">
        <f t="shared" si="66"/>
        <v>0</v>
      </c>
      <c r="CI60" s="1">
        <f t="shared" si="67"/>
        <v>0</v>
      </c>
      <c r="CJ60" s="1">
        <f t="shared" si="68"/>
        <v>0</v>
      </c>
      <c r="CK60" s="1">
        <f t="shared" si="69"/>
        <v>0</v>
      </c>
      <c r="CL60" s="1">
        <f t="shared" si="70"/>
        <v>0</v>
      </c>
      <c r="CM60" s="1">
        <f t="shared" si="71"/>
        <v>0</v>
      </c>
      <c r="CN60" s="1">
        <f t="shared" si="72"/>
        <v>0</v>
      </c>
      <c r="CO60" s="1">
        <f t="shared" si="73"/>
        <v>0</v>
      </c>
      <c r="CQ60" s="1">
        <f t="shared" si="74"/>
        <v>0</v>
      </c>
      <c r="CR60" s="1">
        <f t="shared" si="75"/>
        <v>0</v>
      </c>
      <c r="CS60" s="1">
        <f t="shared" si="76"/>
        <v>0</v>
      </c>
      <c r="CT60" s="1">
        <f t="shared" si="77"/>
        <v>0</v>
      </c>
      <c r="CU60" s="1">
        <f t="shared" si="78"/>
        <v>3</v>
      </c>
      <c r="CV60" s="1">
        <f t="shared" si="79"/>
        <v>3</v>
      </c>
      <c r="CW60" s="1">
        <f t="shared" si="80"/>
        <v>0</v>
      </c>
      <c r="CX60" s="1">
        <f t="shared" si="81"/>
        <v>0</v>
      </c>
      <c r="CY60" s="1">
        <f t="shared" si="82"/>
        <v>0</v>
      </c>
      <c r="CZ60" s="1">
        <f t="shared" si="83"/>
        <v>0</v>
      </c>
      <c r="DA60" s="1">
        <f t="shared" si="84"/>
        <v>0</v>
      </c>
      <c r="DB60" s="1">
        <f t="shared" si="85"/>
        <v>0</v>
      </c>
      <c r="DC60" s="1">
        <f t="shared" si="86"/>
        <v>0</v>
      </c>
      <c r="DD60" s="1">
        <f t="shared" si="87"/>
        <v>0</v>
      </c>
      <c r="DF60" s="1">
        <f t="shared" si="88"/>
        <v>0</v>
      </c>
      <c r="DG60" s="1">
        <f t="shared" si="89"/>
        <v>0</v>
      </c>
      <c r="DH60" s="1">
        <f t="shared" si="90"/>
        <v>0</v>
      </c>
      <c r="DI60" s="1">
        <f t="shared" si="91"/>
        <v>0</v>
      </c>
      <c r="DJ60" s="1">
        <f t="shared" si="92"/>
        <v>0</v>
      </c>
      <c r="DK60" s="1">
        <f t="shared" si="93"/>
        <v>0</v>
      </c>
      <c r="DL60" s="1">
        <f t="shared" si="94"/>
        <v>1</v>
      </c>
      <c r="DM60" s="1">
        <f t="shared" si="95"/>
        <v>1</v>
      </c>
      <c r="DN60" s="1">
        <f t="shared" si="96"/>
        <v>0</v>
      </c>
      <c r="DO60" s="1">
        <f t="shared" si="97"/>
        <v>0</v>
      </c>
      <c r="DP60" s="1">
        <f t="shared" si="98"/>
        <v>0</v>
      </c>
      <c r="DQ60" s="1">
        <f t="shared" si="99"/>
        <v>0</v>
      </c>
      <c r="DR60" s="1">
        <f t="shared" si="100"/>
        <v>0</v>
      </c>
      <c r="DS60" s="1">
        <f t="shared" si="101"/>
        <v>0</v>
      </c>
    </row>
    <row r="61" spans="1:123" s="1" customFormat="1" ht="30" x14ac:dyDescent="0.25">
      <c r="A61" s="1">
        <v>45</v>
      </c>
      <c r="B61" s="2" t="s">
        <v>40</v>
      </c>
      <c r="C61" s="28" t="s">
        <v>376</v>
      </c>
      <c r="D61" s="29">
        <v>4</v>
      </c>
      <c r="E61" s="28" t="s">
        <v>377</v>
      </c>
      <c r="F61" s="29">
        <v>4</v>
      </c>
      <c r="G61" s="1">
        <v>1</v>
      </c>
      <c r="H61" s="1">
        <v>1</v>
      </c>
      <c r="I61" s="1">
        <v>0</v>
      </c>
      <c r="J61" s="1">
        <v>0</v>
      </c>
      <c r="K61" s="1">
        <v>0</v>
      </c>
      <c r="M61" s="1">
        <f t="shared" si="1"/>
        <v>4</v>
      </c>
      <c r="N61" s="1">
        <f t="shared" si="2"/>
        <v>4</v>
      </c>
      <c r="O61" s="1">
        <f t="shared" si="3"/>
        <v>3</v>
      </c>
      <c r="P61" s="1">
        <f t="shared" si="4"/>
        <v>3</v>
      </c>
      <c r="R61" s="1">
        <f t="shared" si="102"/>
        <v>1</v>
      </c>
      <c r="S61" s="1">
        <f t="shared" si="5"/>
        <v>0</v>
      </c>
      <c r="T61" s="1">
        <f t="shared" si="6"/>
        <v>0</v>
      </c>
      <c r="U61" s="1">
        <f t="shared" si="7"/>
        <v>0</v>
      </c>
      <c r="V61" s="1">
        <f t="shared" si="8"/>
        <v>0</v>
      </c>
      <c r="W61" s="1">
        <f t="shared" si="9"/>
        <v>0</v>
      </c>
      <c r="X61" s="1">
        <f t="shared" si="10"/>
        <v>0</v>
      </c>
      <c r="Z61" s="1">
        <f t="shared" si="11"/>
        <v>0</v>
      </c>
      <c r="AA61" s="1">
        <f t="shared" si="12"/>
        <v>0</v>
      </c>
      <c r="AB61" s="1">
        <f t="shared" si="13"/>
        <v>0</v>
      </c>
      <c r="AC61" s="1">
        <f t="shared" si="14"/>
        <v>0</v>
      </c>
      <c r="AD61" s="1">
        <f t="shared" si="15"/>
        <v>0</v>
      </c>
      <c r="AE61" s="1">
        <f t="shared" si="16"/>
        <v>0</v>
      </c>
      <c r="AF61" s="1">
        <f t="shared" si="17"/>
        <v>0</v>
      </c>
      <c r="AH61" s="1">
        <f t="shared" si="18"/>
        <v>0</v>
      </c>
      <c r="AI61" s="1">
        <f t="shared" si="19"/>
        <v>0</v>
      </c>
      <c r="AJ61" s="1">
        <f t="shared" si="20"/>
        <v>0</v>
      </c>
      <c r="AK61" s="1">
        <f t="shared" si="21"/>
        <v>0</v>
      </c>
      <c r="AL61" s="1">
        <f t="shared" si="22"/>
        <v>0</v>
      </c>
      <c r="AM61" s="1">
        <f t="shared" si="23"/>
        <v>0</v>
      </c>
      <c r="AN61" s="1">
        <f t="shared" si="24"/>
        <v>0</v>
      </c>
      <c r="AP61" s="1">
        <f t="shared" si="25"/>
        <v>1</v>
      </c>
      <c r="AQ61" s="1">
        <f t="shared" si="26"/>
        <v>0</v>
      </c>
      <c r="AR61" s="1">
        <f t="shared" si="27"/>
        <v>0</v>
      </c>
      <c r="AS61" s="1">
        <f t="shared" si="28"/>
        <v>0</v>
      </c>
      <c r="AT61" s="1">
        <f t="shared" si="29"/>
        <v>0</v>
      </c>
      <c r="AU61" s="1">
        <f t="shared" si="30"/>
        <v>0</v>
      </c>
      <c r="AV61" s="1">
        <f t="shared" si="31"/>
        <v>0</v>
      </c>
      <c r="AX61" s="1">
        <f t="shared" si="32"/>
        <v>3</v>
      </c>
      <c r="AY61" s="1">
        <f t="shared" si="33"/>
        <v>3</v>
      </c>
      <c r="AZ61" s="1">
        <f t="shared" si="34"/>
        <v>0</v>
      </c>
      <c r="BA61" s="1">
        <f t="shared" si="35"/>
        <v>0</v>
      </c>
      <c r="BB61" s="1">
        <f t="shared" si="36"/>
        <v>0</v>
      </c>
      <c r="BC61" s="1">
        <f t="shared" si="37"/>
        <v>0</v>
      </c>
      <c r="BD61" s="1">
        <f t="shared" si="38"/>
        <v>0</v>
      </c>
      <c r="BE61" s="1">
        <f t="shared" si="39"/>
        <v>0</v>
      </c>
      <c r="BF61" s="1">
        <f t="shared" si="40"/>
        <v>0</v>
      </c>
      <c r="BG61" s="1">
        <f t="shared" si="41"/>
        <v>0</v>
      </c>
      <c r="BH61" s="1">
        <f t="shared" si="42"/>
        <v>0</v>
      </c>
      <c r="BI61" s="1">
        <f t="shared" si="43"/>
        <v>0</v>
      </c>
      <c r="BJ61" s="1">
        <f t="shared" si="44"/>
        <v>0</v>
      </c>
      <c r="BK61" s="1">
        <f t="shared" si="45"/>
        <v>0</v>
      </c>
      <c r="BM61" s="1">
        <f t="shared" si="46"/>
        <v>0</v>
      </c>
      <c r="BN61" s="1">
        <f t="shared" si="47"/>
        <v>0</v>
      </c>
      <c r="BO61" s="1">
        <f t="shared" si="48"/>
        <v>0</v>
      </c>
      <c r="BP61" s="1">
        <f t="shared" si="49"/>
        <v>0</v>
      </c>
      <c r="BQ61" s="1">
        <f t="shared" si="50"/>
        <v>0</v>
      </c>
      <c r="BR61" s="1">
        <f t="shared" si="51"/>
        <v>0</v>
      </c>
      <c r="BS61" s="1">
        <f t="shared" si="52"/>
        <v>0</v>
      </c>
      <c r="BT61" s="1">
        <f t="shared" si="53"/>
        <v>0</v>
      </c>
      <c r="BU61" s="1">
        <f t="shared" si="54"/>
        <v>0</v>
      </c>
      <c r="BV61" s="1">
        <f t="shared" si="55"/>
        <v>0</v>
      </c>
      <c r="BW61" s="1">
        <f t="shared" si="56"/>
        <v>0</v>
      </c>
      <c r="BX61" s="1">
        <f t="shared" si="57"/>
        <v>0</v>
      </c>
      <c r="BY61" s="1">
        <f t="shared" si="58"/>
        <v>0</v>
      </c>
      <c r="BZ61" s="1">
        <f t="shared" si="59"/>
        <v>0</v>
      </c>
      <c r="CB61" s="1">
        <f t="shared" si="60"/>
        <v>0</v>
      </c>
      <c r="CC61" s="1">
        <f t="shared" si="61"/>
        <v>0</v>
      </c>
      <c r="CD61" s="1">
        <f t="shared" si="62"/>
        <v>0</v>
      </c>
      <c r="CE61" s="1">
        <f t="shared" si="63"/>
        <v>0</v>
      </c>
      <c r="CF61" s="1">
        <f t="shared" si="64"/>
        <v>0</v>
      </c>
      <c r="CG61" s="1">
        <f t="shared" si="65"/>
        <v>0</v>
      </c>
      <c r="CH61" s="1">
        <f t="shared" si="66"/>
        <v>0</v>
      </c>
      <c r="CI61" s="1">
        <f t="shared" si="67"/>
        <v>0</v>
      </c>
      <c r="CJ61" s="1">
        <f t="shared" si="68"/>
        <v>0</v>
      </c>
      <c r="CK61" s="1">
        <f t="shared" si="69"/>
        <v>0</v>
      </c>
      <c r="CL61" s="1">
        <f t="shared" si="70"/>
        <v>0</v>
      </c>
      <c r="CM61" s="1">
        <f t="shared" si="71"/>
        <v>0</v>
      </c>
      <c r="CN61" s="1">
        <f t="shared" si="72"/>
        <v>0</v>
      </c>
      <c r="CO61" s="1">
        <f t="shared" si="73"/>
        <v>0</v>
      </c>
      <c r="CQ61" s="1">
        <f t="shared" si="74"/>
        <v>3</v>
      </c>
      <c r="CR61" s="1">
        <f t="shared" si="75"/>
        <v>3</v>
      </c>
      <c r="CS61" s="1">
        <f t="shared" si="76"/>
        <v>0</v>
      </c>
      <c r="CT61" s="1">
        <f t="shared" si="77"/>
        <v>0</v>
      </c>
      <c r="CU61" s="1">
        <f t="shared" si="78"/>
        <v>0</v>
      </c>
      <c r="CV61" s="1">
        <f t="shared" si="79"/>
        <v>0</v>
      </c>
      <c r="CW61" s="1">
        <f t="shared" si="80"/>
        <v>0</v>
      </c>
      <c r="CX61" s="1">
        <f t="shared" si="81"/>
        <v>0</v>
      </c>
      <c r="CY61" s="1">
        <f t="shared" si="82"/>
        <v>0</v>
      </c>
      <c r="CZ61" s="1">
        <f t="shared" si="83"/>
        <v>0</v>
      </c>
      <c r="DA61" s="1">
        <f t="shared" si="84"/>
        <v>0</v>
      </c>
      <c r="DB61" s="1">
        <f t="shared" si="85"/>
        <v>0</v>
      </c>
      <c r="DC61" s="1">
        <f t="shared" si="86"/>
        <v>0</v>
      </c>
      <c r="DD61" s="1">
        <f t="shared" si="87"/>
        <v>0</v>
      </c>
      <c r="DF61" s="1">
        <f t="shared" si="88"/>
        <v>0</v>
      </c>
      <c r="DG61" s="1">
        <f t="shared" si="89"/>
        <v>0</v>
      </c>
      <c r="DH61" s="1">
        <f t="shared" si="90"/>
        <v>0</v>
      </c>
      <c r="DI61" s="1">
        <f t="shared" si="91"/>
        <v>0</v>
      </c>
      <c r="DJ61" s="1">
        <f t="shared" si="92"/>
        <v>0</v>
      </c>
      <c r="DK61" s="1">
        <f t="shared" si="93"/>
        <v>0</v>
      </c>
      <c r="DL61" s="1">
        <f t="shared" si="94"/>
        <v>1</v>
      </c>
      <c r="DM61" s="1">
        <f t="shared" si="95"/>
        <v>1</v>
      </c>
      <c r="DN61" s="1">
        <f t="shared" si="96"/>
        <v>0</v>
      </c>
      <c r="DO61" s="1">
        <f t="shared" si="97"/>
        <v>0</v>
      </c>
      <c r="DP61" s="1">
        <f t="shared" si="98"/>
        <v>0</v>
      </c>
      <c r="DQ61" s="1">
        <f t="shared" si="99"/>
        <v>0</v>
      </c>
      <c r="DR61" s="1">
        <f t="shared" si="100"/>
        <v>0</v>
      </c>
      <c r="DS61" s="1">
        <f t="shared" si="101"/>
        <v>0</v>
      </c>
    </row>
    <row r="62" spans="1:123" s="1" customFormat="1" ht="45" x14ac:dyDescent="0.25">
      <c r="A62" s="1">
        <v>46</v>
      </c>
      <c r="B62" s="2" t="s">
        <v>41</v>
      </c>
      <c r="C62" s="28" t="s">
        <v>376</v>
      </c>
      <c r="D62" s="29">
        <v>4</v>
      </c>
      <c r="E62" s="28" t="s">
        <v>377</v>
      </c>
      <c r="F62" s="29">
        <v>4</v>
      </c>
      <c r="G62" s="1">
        <v>3</v>
      </c>
      <c r="H62" s="1">
        <v>0</v>
      </c>
      <c r="I62" s="1">
        <v>1</v>
      </c>
      <c r="J62" s="1">
        <v>0</v>
      </c>
      <c r="K62" s="1">
        <v>0</v>
      </c>
      <c r="M62" s="1">
        <f t="shared" si="1"/>
        <v>4</v>
      </c>
      <c r="N62" s="1">
        <f t="shared" si="2"/>
        <v>4</v>
      </c>
      <c r="O62" s="1">
        <f t="shared" si="3"/>
        <v>3</v>
      </c>
      <c r="P62" s="1">
        <f t="shared" si="4"/>
        <v>3</v>
      </c>
      <c r="R62" s="1">
        <f t="shared" si="102"/>
        <v>0</v>
      </c>
      <c r="S62" s="1">
        <f t="shared" si="5"/>
        <v>0</v>
      </c>
      <c r="T62" s="1">
        <f t="shared" si="6"/>
        <v>0</v>
      </c>
      <c r="U62" s="1">
        <f t="shared" si="7"/>
        <v>0</v>
      </c>
      <c r="V62" s="1">
        <f t="shared" si="8"/>
        <v>0</v>
      </c>
      <c r="W62" s="1">
        <f t="shared" si="9"/>
        <v>0</v>
      </c>
      <c r="X62" s="1">
        <f t="shared" si="10"/>
        <v>0</v>
      </c>
      <c r="Z62" s="1">
        <f t="shared" si="11"/>
        <v>0</v>
      </c>
      <c r="AA62" s="1">
        <f t="shared" si="12"/>
        <v>0</v>
      </c>
      <c r="AB62" s="1">
        <f t="shared" si="13"/>
        <v>1</v>
      </c>
      <c r="AC62" s="1">
        <f t="shared" si="14"/>
        <v>0</v>
      </c>
      <c r="AD62" s="1">
        <f t="shared" si="15"/>
        <v>0</v>
      </c>
      <c r="AE62" s="1">
        <f t="shared" si="16"/>
        <v>0</v>
      </c>
      <c r="AF62" s="1">
        <f t="shared" si="17"/>
        <v>0</v>
      </c>
      <c r="AH62" s="1">
        <f t="shared" si="18"/>
        <v>0</v>
      </c>
      <c r="AI62" s="1">
        <f t="shared" si="19"/>
        <v>0</v>
      </c>
      <c r="AJ62" s="1">
        <f t="shared" si="20"/>
        <v>0</v>
      </c>
      <c r="AK62" s="1">
        <f t="shared" si="21"/>
        <v>0</v>
      </c>
      <c r="AL62" s="1">
        <f t="shared" si="22"/>
        <v>0</v>
      </c>
      <c r="AM62" s="1">
        <f t="shared" si="23"/>
        <v>0</v>
      </c>
      <c r="AN62" s="1">
        <f t="shared" si="24"/>
        <v>0</v>
      </c>
      <c r="AP62" s="1">
        <f t="shared" si="25"/>
        <v>0</v>
      </c>
      <c r="AQ62" s="1">
        <f t="shared" si="26"/>
        <v>0</v>
      </c>
      <c r="AR62" s="1">
        <f t="shared" si="27"/>
        <v>1</v>
      </c>
      <c r="AS62" s="1">
        <f t="shared" si="28"/>
        <v>0</v>
      </c>
      <c r="AT62" s="1">
        <f t="shared" si="29"/>
        <v>0</v>
      </c>
      <c r="AU62" s="1">
        <f t="shared" si="30"/>
        <v>0</v>
      </c>
      <c r="AV62" s="1">
        <f t="shared" si="31"/>
        <v>0</v>
      </c>
      <c r="AX62" s="1">
        <f t="shared" si="32"/>
        <v>0</v>
      </c>
      <c r="AY62" s="1">
        <f t="shared" si="33"/>
        <v>0</v>
      </c>
      <c r="AZ62" s="1">
        <f t="shared" si="34"/>
        <v>0</v>
      </c>
      <c r="BA62" s="1">
        <f t="shared" si="35"/>
        <v>0</v>
      </c>
      <c r="BB62" s="1">
        <f t="shared" si="36"/>
        <v>0</v>
      </c>
      <c r="BC62" s="1">
        <f t="shared" si="37"/>
        <v>0</v>
      </c>
      <c r="BD62" s="1">
        <f t="shared" si="38"/>
        <v>0</v>
      </c>
      <c r="BE62" s="1">
        <f t="shared" si="39"/>
        <v>0</v>
      </c>
      <c r="BF62" s="1">
        <f t="shared" si="40"/>
        <v>0</v>
      </c>
      <c r="BG62" s="1">
        <f t="shared" si="41"/>
        <v>0</v>
      </c>
      <c r="BH62" s="1">
        <f t="shared" si="42"/>
        <v>0</v>
      </c>
      <c r="BI62" s="1">
        <f t="shared" si="43"/>
        <v>0</v>
      </c>
      <c r="BJ62" s="1">
        <f t="shared" si="44"/>
        <v>0</v>
      </c>
      <c r="BK62" s="1">
        <f t="shared" si="45"/>
        <v>0</v>
      </c>
      <c r="BM62" s="1">
        <f t="shared" si="46"/>
        <v>0</v>
      </c>
      <c r="BN62" s="1">
        <f t="shared" si="47"/>
        <v>0</v>
      </c>
      <c r="BO62" s="1">
        <f t="shared" si="48"/>
        <v>0</v>
      </c>
      <c r="BP62" s="1">
        <f t="shared" si="49"/>
        <v>0</v>
      </c>
      <c r="BQ62" s="1">
        <f t="shared" si="50"/>
        <v>3</v>
      </c>
      <c r="BR62" s="1">
        <f t="shared" si="51"/>
        <v>3</v>
      </c>
      <c r="BS62" s="1">
        <f t="shared" si="52"/>
        <v>0</v>
      </c>
      <c r="BT62" s="1">
        <f t="shared" si="53"/>
        <v>0</v>
      </c>
      <c r="BU62" s="1">
        <f t="shared" si="54"/>
        <v>0</v>
      </c>
      <c r="BV62" s="1">
        <f t="shared" si="55"/>
        <v>0</v>
      </c>
      <c r="BW62" s="1">
        <f t="shared" si="56"/>
        <v>0</v>
      </c>
      <c r="BX62" s="1">
        <f t="shared" si="57"/>
        <v>0</v>
      </c>
      <c r="BY62" s="1">
        <f t="shared" si="58"/>
        <v>0</v>
      </c>
      <c r="BZ62" s="1">
        <f t="shared" si="59"/>
        <v>0</v>
      </c>
      <c r="CB62" s="1">
        <f t="shared" si="60"/>
        <v>0</v>
      </c>
      <c r="CC62" s="1">
        <f t="shared" si="61"/>
        <v>0</v>
      </c>
      <c r="CD62" s="1">
        <f t="shared" si="62"/>
        <v>0</v>
      </c>
      <c r="CE62" s="1">
        <f t="shared" si="63"/>
        <v>0</v>
      </c>
      <c r="CF62" s="1">
        <f t="shared" si="64"/>
        <v>0</v>
      </c>
      <c r="CG62" s="1">
        <f t="shared" si="65"/>
        <v>0</v>
      </c>
      <c r="CH62" s="1">
        <f t="shared" si="66"/>
        <v>0</v>
      </c>
      <c r="CI62" s="1">
        <f t="shared" si="67"/>
        <v>0</v>
      </c>
      <c r="CJ62" s="1">
        <f t="shared" si="68"/>
        <v>0</v>
      </c>
      <c r="CK62" s="1">
        <f t="shared" si="69"/>
        <v>0</v>
      </c>
      <c r="CL62" s="1">
        <f t="shared" si="70"/>
        <v>0</v>
      </c>
      <c r="CM62" s="1">
        <f t="shared" si="71"/>
        <v>0</v>
      </c>
      <c r="CN62" s="1">
        <f t="shared" si="72"/>
        <v>0</v>
      </c>
      <c r="CO62" s="1">
        <f t="shared" si="73"/>
        <v>0</v>
      </c>
      <c r="CQ62" s="1">
        <f t="shared" si="74"/>
        <v>0</v>
      </c>
      <c r="CR62" s="1">
        <f t="shared" si="75"/>
        <v>0</v>
      </c>
      <c r="CS62" s="1">
        <f t="shared" si="76"/>
        <v>0</v>
      </c>
      <c r="CT62" s="1">
        <f t="shared" si="77"/>
        <v>0</v>
      </c>
      <c r="CU62" s="1">
        <f t="shared" si="78"/>
        <v>3</v>
      </c>
      <c r="CV62" s="1">
        <f t="shared" si="79"/>
        <v>3</v>
      </c>
      <c r="CW62" s="1">
        <f t="shared" si="80"/>
        <v>0</v>
      </c>
      <c r="CX62" s="1">
        <f t="shared" si="81"/>
        <v>0</v>
      </c>
      <c r="CY62" s="1">
        <f t="shared" si="82"/>
        <v>0</v>
      </c>
      <c r="CZ62" s="1">
        <f t="shared" si="83"/>
        <v>0</v>
      </c>
      <c r="DA62" s="1">
        <f t="shared" si="84"/>
        <v>0</v>
      </c>
      <c r="DB62" s="1">
        <f t="shared" si="85"/>
        <v>0</v>
      </c>
      <c r="DC62" s="1">
        <f t="shared" si="86"/>
        <v>0</v>
      </c>
      <c r="DD62" s="1">
        <f t="shared" si="87"/>
        <v>0</v>
      </c>
      <c r="DF62" s="1">
        <f t="shared" si="88"/>
        <v>0</v>
      </c>
      <c r="DG62" s="1">
        <f t="shared" si="89"/>
        <v>0</v>
      </c>
      <c r="DH62" s="1">
        <f t="shared" si="90"/>
        <v>0</v>
      </c>
      <c r="DI62" s="1">
        <f t="shared" si="91"/>
        <v>0</v>
      </c>
      <c r="DJ62" s="1">
        <f t="shared" si="92"/>
        <v>0</v>
      </c>
      <c r="DK62" s="1">
        <f t="shared" si="93"/>
        <v>0</v>
      </c>
      <c r="DL62" s="1">
        <f t="shared" si="94"/>
        <v>1</v>
      </c>
      <c r="DM62" s="1">
        <f t="shared" si="95"/>
        <v>1</v>
      </c>
      <c r="DN62" s="1">
        <f t="shared" si="96"/>
        <v>0</v>
      </c>
      <c r="DO62" s="1">
        <f t="shared" si="97"/>
        <v>0</v>
      </c>
      <c r="DP62" s="1">
        <f t="shared" si="98"/>
        <v>0</v>
      </c>
      <c r="DQ62" s="1">
        <f t="shared" si="99"/>
        <v>0</v>
      </c>
      <c r="DR62" s="1">
        <f t="shared" si="100"/>
        <v>0</v>
      </c>
      <c r="DS62" s="1">
        <f t="shared" si="101"/>
        <v>0</v>
      </c>
    </row>
    <row r="63" spans="1:123" s="1" customFormat="1" ht="30" x14ac:dyDescent="0.25">
      <c r="A63" s="1">
        <v>47</v>
      </c>
      <c r="B63" s="2" t="s">
        <v>42</v>
      </c>
      <c r="C63" s="28" t="s">
        <v>376</v>
      </c>
      <c r="D63" s="29">
        <v>4</v>
      </c>
      <c r="E63" s="28" t="s">
        <v>377</v>
      </c>
      <c r="F63" s="29">
        <v>4</v>
      </c>
      <c r="G63" s="1">
        <v>4</v>
      </c>
      <c r="H63" s="1">
        <v>0</v>
      </c>
      <c r="I63" s="1">
        <v>1</v>
      </c>
      <c r="J63" s="1">
        <v>0</v>
      </c>
      <c r="K63" s="1">
        <v>0</v>
      </c>
      <c r="M63" s="1">
        <f t="shared" si="1"/>
        <v>4</v>
      </c>
      <c r="N63" s="1">
        <f t="shared" si="2"/>
        <v>4</v>
      </c>
      <c r="O63" s="1">
        <f t="shared" si="3"/>
        <v>3</v>
      </c>
      <c r="P63" s="1">
        <f t="shared" si="4"/>
        <v>3</v>
      </c>
      <c r="R63" s="1">
        <f t="shared" si="102"/>
        <v>0</v>
      </c>
      <c r="S63" s="1">
        <f t="shared" si="5"/>
        <v>0</v>
      </c>
      <c r="T63" s="1">
        <f t="shared" si="6"/>
        <v>0</v>
      </c>
      <c r="U63" s="1">
        <f t="shared" si="7"/>
        <v>0</v>
      </c>
      <c r="V63" s="1">
        <f t="shared" si="8"/>
        <v>0</v>
      </c>
      <c r="W63" s="1">
        <f t="shared" si="9"/>
        <v>0</v>
      </c>
      <c r="X63" s="1">
        <f t="shared" si="10"/>
        <v>0</v>
      </c>
      <c r="Z63" s="1">
        <f t="shared" si="11"/>
        <v>0</v>
      </c>
      <c r="AA63" s="1">
        <f t="shared" si="12"/>
        <v>0</v>
      </c>
      <c r="AB63" s="1">
        <f t="shared" si="13"/>
        <v>0</v>
      </c>
      <c r="AC63" s="1">
        <f t="shared" si="14"/>
        <v>1</v>
      </c>
      <c r="AD63" s="1">
        <f t="shared" si="15"/>
        <v>0</v>
      </c>
      <c r="AE63" s="1">
        <f t="shared" si="16"/>
        <v>0</v>
      </c>
      <c r="AF63" s="1">
        <f t="shared" si="17"/>
        <v>0</v>
      </c>
      <c r="AH63" s="1">
        <f t="shared" si="18"/>
        <v>0</v>
      </c>
      <c r="AI63" s="1">
        <f t="shared" si="19"/>
        <v>0</v>
      </c>
      <c r="AJ63" s="1">
        <f t="shared" si="20"/>
        <v>0</v>
      </c>
      <c r="AK63" s="1">
        <f t="shared" si="21"/>
        <v>0</v>
      </c>
      <c r="AL63" s="1">
        <f t="shared" si="22"/>
        <v>0</v>
      </c>
      <c r="AM63" s="1">
        <f t="shared" si="23"/>
        <v>0</v>
      </c>
      <c r="AN63" s="1">
        <f t="shared" si="24"/>
        <v>0</v>
      </c>
      <c r="AP63" s="1">
        <f t="shared" si="25"/>
        <v>0</v>
      </c>
      <c r="AQ63" s="1">
        <f t="shared" si="26"/>
        <v>0</v>
      </c>
      <c r="AR63" s="1">
        <f t="shared" si="27"/>
        <v>0</v>
      </c>
      <c r="AS63" s="1">
        <f t="shared" si="28"/>
        <v>1</v>
      </c>
      <c r="AT63" s="1">
        <f t="shared" si="29"/>
        <v>0</v>
      </c>
      <c r="AU63" s="1">
        <f t="shared" si="30"/>
        <v>0</v>
      </c>
      <c r="AV63" s="1">
        <f t="shared" si="31"/>
        <v>0</v>
      </c>
      <c r="AX63" s="1">
        <f t="shared" si="32"/>
        <v>0</v>
      </c>
      <c r="AY63" s="1">
        <f t="shared" si="33"/>
        <v>0</v>
      </c>
      <c r="AZ63" s="1">
        <f t="shared" si="34"/>
        <v>0</v>
      </c>
      <c r="BA63" s="1">
        <f t="shared" si="35"/>
        <v>0</v>
      </c>
      <c r="BB63" s="1">
        <f t="shared" si="36"/>
        <v>0</v>
      </c>
      <c r="BC63" s="1">
        <f t="shared" si="37"/>
        <v>0</v>
      </c>
      <c r="BD63" s="1">
        <f t="shared" si="38"/>
        <v>0</v>
      </c>
      <c r="BE63" s="1">
        <f t="shared" si="39"/>
        <v>0</v>
      </c>
      <c r="BF63" s="1">
        <f t="shared" si="40"/>
        <v>0</v>
      </c>
      <c r="BG63" s="1">
        <f t="shared" si="41"/>
        <v>0</v>
      </c>
      <c r="BH63" s="1">
        <f t="shared" si="42"/>
        <v>0</v>
      </c>
      <c r="BI63" s="1">
        <f t="shared" si="43"/>
        <v>0</v>
      </c>
      <c r="BJ63" s="1">
        <f t="shared" si="44"/>
        <v>0</v>
      </c>
      <c r="BK63" s="1">
        <f t="shared" si="45"/>
        <v>0</v>
      </c>
      <c r="BM63" s="1">
        <f t="shared" si="46"/>
        <v>0</v>
      </c>
      <c r="BN63" s="1">
        <f t="shared" si="47"/>
        <v>0</v>
      </c>
      <c r="BO63" s="1">
        <f t="shared" si="48"/>
        <v>0</v>
      </c>
      <c r="BP63" s="1">
        <f t="shared" si="49"/>
        <v>0</v>
      </c>
      <c r="BQ63" s="1">
        <f t="shared" si="50"/>
        <v>0</v>
      </c>
      <c r="BR63" s="1">
        <f t="shared" si="51"/>
        <v>0</v>
      </c>
      <c r="BS63" s="1">
        <f t="shared" si="52"/>
        <v>3</v>
      </c>
      <c r="BT63" s="1">
        <f t="shared" si="53"/>
        <v>3</v>
      </c>
      <c r="BU63" s="1">
        <f t="shared" si="54"/>
        <v>0</v>
      </c>
      <c r="BV63" s="1">
        <f t="shared" si="55"/>
        <v>0</v>
      </c>
      <c r="BW63" s="1">
        <f t="shared" si="56"/>
        <v>0</v>
      </c>
      <c r="BX63" s="1">
        <f t="shared" si="57"/>
        <v>0</v>
      </c>
      <c r="BY63" s="1">
        <f t="shared" si="58"/>
        <v>0</v>
      </c>
      <c r="BZ63" s="1">
        <f t="shared" si="59"/>
        <v>0</v>
      </c>
      <c r="CB63" s="1">
        <f t="shared" si="60"/>
        <v>0</v>
      </c>
      <c r="CC63" s="1">
        <f t="shared" si="61"/>
        <v>0</v>
      </c>
      <c r="CD63" s="1">
        <f t="shared" si="62"/>
        <v>0</v>
      </c>
      <c r="CE63" s="1">
        <f t="shared" si="63"/>
        <v>0</v>
      </c>
      <c r="CF63" s="1">
        <f t="shared" si="64"/>
        <v>0</v>
      </c>
      <c r="CG63" s="1">
        <f t="shared" si="65"/>
        <v>0</v>
      </c>
      <c r="CH63" s="1">
        <f t="shared" si="66"/>
        <v>0</v>
      </c>
      <c r="CI63" s="1">
        <f t="shared" si="67"/>
        <v>0</v>
      </c>
      <c r="CJ63" s="1">
        <f t="shared" si="68"/>
        <v>0</v>
      </c>
      <c r="CK63" s="1">
        <f t="shared" si="69"/>
        <v>0</v>
      </c>
      <c r="CL63" s="1">
        <f t="shared" si="70"/>
        <v>0</v>
      </c>
      <c r="CM63" s="1">
        <f t="shared" si="71"/>
        <v>0</v>
      </c>
      <c r="CN63" s="1">
        <f t="shared" si="72"/>
        <v>0</v>
      </c>
      <c r="CO63" s="1">
        <f t="shared" si="73"/>
        <v>0</v>
      </c>
      <c r="CQ63" s="1">
        <f t="shared" si="74"/>
        <v>0</v>
      </c>
      <c r="CR63" s="1">
        <f t="shared" si="75"/>
        <v>0</v>
      </c>
      <c r="CS63" s="1">
        <f t="shared" si="76"/>
        <v>0</v>
      </c>
      <c r="CT63" s="1">
        <f t="shared" si="77"/>
        <v>0</v>
      </c>
      <c r="CU63" s="1">
        <f t="shared" si="78"/>
        <v>0</v>
      </c>
      <c r="CV63" s="1">
        <f t="shared" si="79"/>
        <v>0</v>
      </c>
      <c r="CW63" s="1">
        <f t="shared" si="80"/>
        <v>3</v>
      </c>
      <c r="CX63" s="1">
        <f t="shared" si="81"/>
        <v>3</v>
      </c>
      <c r="CY63" s="1">
        <f t="shared" si="82"/>
        <v>0</v>
      </c>
      <c r="CZ63" s="1">
        <f t="shared" si="83"/>
        <v>0</v>
      </c>
      <c r="DA63" s="1">
        <f t="shared" si="84"/>
        <v>0</v>
      </c>
      <c r="DB63" s="1">
        <f t="shared" si="85"/>
        <v>0</v>
      </c>
      <c r="DC63" s="1">
        <f t="shared" si="86"/>
        <v>0</v>
      </c>
      <c r="DD63" s="1">
        <f t="shared" si="87"/>
        <v>0</v>
      </c>
      <c r="DF63" s="1">
        <f t="shared" si="88"/>
        <v>0</v>
      </c>
      <c r="DG63" s="1">
        <f t="shared" si="89"/>
        <v>0</v>
      </c>
      <c r="DH63" s="1">
        <f t="shared" si="90"/>
        <v>0</v>
      </c>
      <c r="DI63" s="1">
        <f t="shared" si="91"/>
        <v>0</v>
      </c>
      <c r="DJ63" s="1">
        <f t="shared" si="92"/>
        <v>0</v>
      </c>
      <c r="DK63" s="1">
        <f t="shared" si="93"/>
        <v>0</v>
      </c>
      <c r="DL63" s="1">
        <f t="shared" si="94"/>
        <v>1</v>
      </c>
      <c r="DM63" s="1">
        <f t="shared" si="95"/>
        <v>1</v>
      </c>
      <c r="DN63" s="1">
        <f t="shared" si="96"/>
        <v>0</v>
      </c>
      <c r="DO63" s="1">
        <f t="shared" si="97"/>
        <v>0</v>
      </c>
      <c r="DP63" s="1">
        <f t="shared" si="98"/>
        <v>0</v>
      </c>
      <c r="DQ63" s="1">
        <f t="shared" si="99"/>
        <v>0</v>
      </c>
      <c r="DR63" s="1">
        <f t="shared" si="100"/>
        <v>0</v>
      </c>
      <c r="DS63" s="1">
        <f t="shared" si="101"/>
        <v>0</v>
      </c>
    </row>
    <row r="64" spans="1:123" s="1" customFormat="1" ht="30" x14ac:dyDescent="0.25">
      <c r="A64" s="1">
        <v>48</v>
      </c>
      <c r="B64" s="2" t="s">
        <v>136</v>
      </c>
      <c r="C64" s="28" t="s">
        <v>376</v>
      </c>
      <c r="D64" s="29">
        <v>4</v>
      </c>
      <c r="E64" s="28" t="s">
        <v>377</v>
      </c>
      <c r="F64" s="29">
        <v>4</v>
      </c>
      <c r="G64" s="1">
        <v>7</v>
      </c>
      <c r="H64" s="1">
        <v>0</v>
      </c>
      <c r="I64" s="1">
        <v>0</v>
      </c>
      <c r="J64" s="1">
        <v>1</v>
      </c>
      <c r="K64" s="1">
        <v>0</v>
      </c>
      <c r="M64" s="1">
        <f t="shared" si="1"/>
        <v>4</v>
      </c>
      <c r="N64" s="1">
        <f t="shared" si="2"/>
        <v>4</v>
      </c>
      <c r="O64" s="1">
        <f t="shared" si="3"/>
        <v>3</v>
      </c>
      <c r="P64" s="1">
        <f t="shared" si="4"/>
        <v>3</v>
      </c>
      <c r="R64" s="1">
        <f t="shared" si="102"/>
        <v>0</v>
      </c>
      <c r="S64" s="1">
        <f t="shared" si="5"/>
        <v>0</v>
      </c>
      <c r="T64" s="1">
        <f t="shared" si="6"/>
        <v>0</v>
      </c>
      <c r="U64" s="1">
        <f t="shared" si="7"/>
        <v>0</v>
      </c>
      <c r="V64" s="1">
        <f t="shared" si="8"/>
        <v>0</v>
      </c>
      <c r="W64" s="1">
        <f t="shared" si="9"/>
        <v>0</v>
      </c>
      <c r="X64" s="1">
        <f t="shared" si="10"/>
        <v>0</v>
      </c>
      <c r="Z64" s="1">
        <f t="shared" si="11"/>
        <v>0</v>
      </c>
      <c r="AA64" s="1">
        <f t="shared" si="12"/>
        <v>0</v>
      </c>
      <c r="AB64" s="1">
        <f t="shared" si="13"/>
        <v>0</v>
      </c>
      <c r="AC64" s="1">
        <f t="shared" si="14"/>
        <v>0</v>
      </c>
      <c r="AD64" s="1">
        <f t="shared" si="15"/>
        <v>0</v>
      </c>
      <c r="AE64" s="1">
        <f t="shared" si="16"/>
        <v>0</v>
      </c>
      <c r="AF64" s="1">
        <f t="shared" si="17"/>
        <v>0</v>
      </c>
      <c r="AH64" s="1">
        <f t="shared" si="18"/>
        <v>0</v>
      </c>
      <c r="AI64" s="1">
        <f t="shared" si="19"/>
        <v>0</v>
      </c>
      <c r="AJ64" s="1">
        <f t="shared" si="20"/>
        <v>0</v>
      </c>
      <c r="AK64" s="1">
        <f t="shared" si="21"/>
        <v>0</v>
      </c>
      <c r="AL64" s="1">
        <f t="shared" si="22"/>
        <v>0</v>
      </c>
      <c r="AM64" s="1">
        <f t="shared" si="23"/>
        <v>0</v>
      </c>
      <c r="AN64" s="1">
        <f t="shared" si="24"/>
        <v>1</v>
      </c>
      <c r="AP64" s="1">
        <f t="shared" si="25"/>
        <v>0</v>
      </c>
      <c r="AQ64" s="1">
        <f t="shared" si="26"/>
        <v>0</v>
      </c>
      <c r="AR64" s="1">
        <f t="shared" si="27"/>
        <v>0</v>
      </c>
      <c r="AS64" s="1">
        <f t="shared" si="28"/>
        <v>0</v>
      </c>
      <c r="AT64" s="1">
        <f t="shared" si="29"/>
        <v>0</v>
      </c>
      <c r="AU64" s="1">
        <f t="shared" si="30"/>
        <v>0</v>
      </c>
      <c r="AV64" s="1">
        <f t="shared" si="31"/>
        <v>1</v>
      </c>
      <c r="AX64" s="1">
        <f t="shared" si="32"/>
        <v>0</v>
      </c>
      <c r="AY64" s="1">
        <f t="shared" si="33"/>
        <v>0</v>
      </c>
      <c r="AZ64" s="1">
        <f t="shared" si="34"/>
        <v>0</v>
      </c>
      <c r="BA64" s="1">
        <f t="shared" si="35"/>
        <v>0</v>
      </c>
      <c r="BB64" s="1">
        <f t="shared" si="36"/>
        <v>0</v>
      </c>
      <c r="BC64" s="1">
        <f t="shared" si="37"/>
        <v>0</v>
      </c>
      <c r="BD64" s="1">
        <f t="shared" si="38"/>
        <v>0</v>
      </c>
      <c r="BE64" s="1">
        <f t="shared" si="39"/>
        <v>0</v>
      </c>
      <c r="BF64" s="1">
        <f t="shared" si="40"/>
        <v>0</v>
      </c>
      <c r="BG64" s="1">
        <f t="shared" si="41"/>
        <v>0</v>
      </c>
      <c r="BH64" s="1">
        <f t="shared" si="42"/>
        <v>0</v>
      </c>
      <c r="BI64" s="1">
        <f t="shared" si="43"/>
        <v>0</v>
      </c>
      <c r="BJ64" s="1">
        <f t="shared" si="44"/>
        <v>0</v>
      </c>
      <c r="BK64" s="1">
        <f t="shared" si="45"/>
        <v>0</v>
      </c>
      <c r="BM64" s="1">
        <f t="shared" si="46"/>
        <v>0</v>
      </c>
      <c r="BN64" s="1">
        <f t="shared" si="47"/>
        <v>0</v>
      </c>
      <c r="BO64" s="1">
        <f t="shared" si="48"/>
        <v>0</v>
      </c>
      <c r="BP64" s="1">
        <f t="shared" si="49"/>
        <v>0</v>
      </c>
      <c r="BQ64" s="1">
        <f t="shared" si="50"/>
        <v>0</v>
      </c>
      <c r="BR64" s="1">
        <f t="shared" si="51"/>
        <v>0</v>
      </c>
      <c r="BS64" s="1">
        <f t="shared" si="52"/>
        <v>0</v>
      </c>
      <c r="BT64" s="1">
        <f t="shared" si="53"/>
        <v>0</v>
      </c>
      <c r="BU64" s="1">
        <f t="shared" si="54"/>
        <v>0</v>
      </c>
      <c r="BV64" s="1">
        <f t="shared" si="55"/>
        <v>0</v>
      </c>
      <c r="BW64" s="1">
        <f t="shared" si="56"/>
        <v>0</v>
      </c>
      <c r="BX64" s="1">
        <f t="shared" si="57"/>
        <v>0</v>
      </c>
      <c r="BY64" s="1">
        <f t="shared" si="58"/>
        <v>0</v>
      </c>
      <c r="BZ64" s="1">
        <f t="shared" si="59"/>
        <v>0</v>
      </c>
      <c r="CB64" s="1">
        <f t="shared" si="60"/>
        <v>0</v>
      </c>
      <c r="CC64" s="1">
        <f t="shared" si="61"/>
        <v>0</v>
      </c>
      <c r="CD64" s="1">
        <f t="shared" si="62"/>
        <v>0</v>
      </c>
      <c r="CE64" s="1">
        <f t="shared" si="63"/>
        <v>0</v>
      </c>
      <c r="CF64" s="1">
        <f t="shared" si="64"/>
        <v>0</v>
      </c>
      <c r="CG64" s="1">
        <f t="shared" si="65"/>
        <v>0</v>
      </c>
      <c r="CH64" s="1">
        <f t="shared" si="66"/>
        <v>0</v>
      </c>
      <c r="CI64" s="1">
        <f t="shared" si="67"/>
        <v>0</v>
      </c>
      <c r="CJ64" s="1">
        <f t="shared" si="68"/>
        <v>0</v>
      </c>
      <c r="CK64" s="1">
        <f t="shared" si="69"/>
        <v>0</v>
      </c>
      <c r="CL64" s="1">
        <f t="shared" si="70"/>
        <v>0</v>
      </c>
      <c r="CM64" s="1">
        <f t="shared" si="71"/>
        <v>0</v>
      </c>
      <c r="CN64" s="1">
        <f t="shared" si="72"/>
        <v>3</v>
      </c>
      <c r="CO64" s="1">
        <f t="shared" si="73"/>
        <v>3</v>
      </c>
      <c r="CQ64" s="1">
        <f t="shared" si="74"/>
        <v>0</v>
      </c>
      <c r="CR64" s="1">
        <f t="shared" si="75"/>
        <v>0</v>
      </c>
      <c r="CS64" s="1">
        <f t="shared" si="76"/>
        <v>0</v>
      </c>
      <c r="CT64" s="1">
        <f t="shared" si="77"/>
        <v>0</v>
      </c>
      <c r="CU64" s="1">
        <f t="shared" si="78"/>
        <v>0</v>
      </c>
      <c r="CV64" s="1">
        <f t="shared" si="79"/>
        <v>0</v>
      </c>
      <c r="CW64" s="1">
        <f t="shared" si="80"/>
        <v>0</v>
      </c>
      <c r="CX64" s="1">
        <f t="shared" si="81"/>
        <v>0</v>
      </c>
      <c r="CY64" s="1">
        <f t="shared" si="82"/>
        <v>0</v>
      </c>
      <c r="CZ64" s="1">
        <f t="shared" si="83"/>
        <v>0</v>
      </c>
      <c r="DA64" s="1">
        <f t="shared" si="84"/>
        <v>0</v>
      </c>
      <c r="DB64" s="1">
        <f t="shared" si="85"/>
        <v>0</v>
      </c>
      <c r="DC64" s="1">
        <f t="shared" si="86"/>
        <v>3</v>
      </c>
      <c r="DD64" s="1">
        <f t="shared" si="87"/>
        <v>3</v>
      </c>
      <c r="DF64" s="1">
        <f t="shared" si="88"/>
        <v>0</v>
      </c>
      <c r="DG64" s="1">
        <f t="shared" si="89"/>
        <v>0</v>
      </c>
      <c r="DH64" s="1">
        <f t="shared" si="90"/>
        <v>0</v>
      </c>
      <c r="DI64" s="1">
        <f t="shared" si="91"/>
        <v>0</v>
      </c>
      <c r="DJ64" s="1">
        <f t="shared" si="92"/>
        <v>0</v>
      </c>
      <c r="DK64" s="1">
        <f t="shared" si="93"/>
        <v>0</v>
      </c>
      <c r="DL64" s="1">
        <f t="shared" si="94"/>
        <v>1</v>
      </c>
      <c r="DM64" s="1">
        <f t="shared" si="95"/>
        <v>1</v>
      </c>
      <c r="DN64" s="1">
        <f t="shared" si="96"/>
        <v>0</v>
      </c>
      <c r="DO64" s="1">
        <f t="shared" si="97"/>
        <v>0</v>
      </c>
      <c r="DP64" s="1">
        <f t="shared" si="98"/>
        <v>0</v>
      </c>
      <c r="DQ64" s="1">
        <f t="shared" si="99"/>
        <v>0</v>
      </c>
      <c r="DR64" s="1">
        <f t="shared" si="100"/>
        <v>0</v>
      </c>
      <c r="DS64" s="1">
        <f t="shared" si="101"/>
        <v>0</v>
      </c>
    </row>
    <row r="65" spans="1:123" s="1" customFormat="1" x14ac:dyDescent="0.25">
      <c r="A65" s="1">
        <v>49</v>
      </c>
      <c r="B65" s="2" t="s">
        <v>43</v>
      </c>
      <c r="C65" s="28" t="s">
        <v>376</v>
      </c>
      <c r="D65" s="29">
        <v>4</v>
      </c>
      <c r="E65" s="28" t="s">
        <v>377</v>
      </c>
      <c r="F65" s="29">
        <v>4</v>
      </c>
      <c r="G65" s="1">
        <v>3</v>
      </c>
      <c r="H65" s="1">
        <v>1</v>
      </c>
      <c r="I65" s="1">
        <v>0</v>
      </c>
      <c r="J65" s="1">
        <v>0</v>
      </c>
      <c r="K65" s="1">
        <v>0</v>
      </c>
      <c r="M65" s="1">
        <f t="shared" si="1"/>
        <v>4</v>
      </c>
      <c r="N65" s="1">
        <f t="shared" si="2"/>
        <v>4</v>
      </c>
      <c r="O65" s="1">
        <f t="shared" si="3"/>
        <v>3</v>
      </c>
      <c r="P65" s="1">
        <f t="shared" si="4"/>
        <v>3</v>
      </c>
      <c r="R65" s="1">
        <f t="shared" si="102"/>
        <v>0</v>
      </c>
      <c r="S65" s="1">
        <f t="shared" si="5"/>
        <v>0</v>
      </c>
      <c r="T65" s="1">
        <f t="shared" si="6"/>
        <v>1</v>
      </c>
      <c r="U65" s="1">
        <f t="shared" si="7"/>
        <v>0</v>
      </c>
      <c r="V65" s="1">
        <f t="shared" si="8"/>
        <v>0</v>
      </c>
      <c r="W65" s="1">
        <f t="shared" si="9"/>
        <v>0</v>
      </c>
      <c r="X65" s="1">
        <f t="shared" si="10"/>
        <v>0</v>
      </c>
      <c r="Z65" s="1">
        <f t="shared" si="11"/>
        <v>0</v>
      </c>
      <c r="AA65" s="1">
        <f t="shared" si="12"/>
        <v>0</v>
      </c>
      <c r="AB65" s="1">
        <f t="shared" si="13"/>
        <v>0</v>
      </c>
      <c r="AC65" s="1">
        <f t="shared" si="14"/>
        <v>0</v>
      </c>
      <c r="AD65" s="1">
        <f t="shared" si="15"/>
        <v>0</v>
      </c>
      <c r="AE65" s="1">
        <f t="shared" si="16"/>
        <v>0</v>
      </c>
      <c r="AF65" s="1">
        <f t="shared" si="17"/>
        <v>0</v>
      </c>
      <c r="AH65" s="1">
        <f t="shared" si="18"/>
        <v>0</v>
      </c>
      <c r="AI65" s="1">
        <f t="shared" si="19"/>
        <v>0</v>
      </c>
      <c r="AJ65" s="1">
        <f t="shared" si="20"/>
        <v>0</v>
      </c>
      <c r="AK65" s="1">
        <f t="shared" si="21"/>
        <v>0</v>
      </c>
      <c r="AL65" s="1">
        <f t="shared" si="22"/>
        <v>0</v>
      </c>
      <c r="AM65" s="1">
        <f t="shared" si="23"/>
        <v>0</v>
      </c>
      <c r="AN65" s="1">
        <f t="shared" si="24"/>
        <v>0</v>
      </c>
      <c r="AP65" s="1">
        <f t="shared" si="25"/>
        <v>0</v>
      </c>
      <c r="AQ65" s="1">
        <f t="shared" si="26"/>
        <v>0</v>
      </c>
      <c r="AR65" s="1">
        <f t="shared" si="27"/>
        <v>1</v>
      </c>
      <c r="AS65" s="1">
        <f t="shared" si="28"/>
        <v>0</v>
      </c>
      <c r="AT65" s="1">
        <f t="shared" si="29"/>
        <v>0</v>
      </c>
      <c r="AU65" s="1">
        <f t="shared" si="30"/>
        <v>0</v>
      </c>
      <c r="AV65" s="1">
        <f t="shared" si="31"/>
        <v>0</v>
      </c>
      <c r="AX65" s="1">
        <f t="shared" si="32"/>
        <v>0</v>
      </c>
      <c r="AY65" s="1">
        <f t="shared" si="33"/>
        <v>0</v>
      </c>
      <c r="AZ65" s="1">
        <f t="shared" si="34"/>
        <v>0</v>
      </c>
      <c r="BA65" s="1">
        <f t="shared" si="35"/>
        <v>0</v>
      </c>
      <c r="BB65" s="1">
        <f t="shared" si="36"/>
        <v>3</v>
      </c>
      <c r="BC65" s="1">
        <f t="shared" si="37"/>
        <v>3</v>
      </c>
      <c r="BD65" s="1">
        <f t="shared" si="38"/>
        <v>0</v>
      </c>
      <c r="BE65" s="1">
        <f t="shared" si="39"/>
        <v>0</v>
      </c>
      <c r="BF65" s="1">
        <f t="shared" si="40"/>
        <v>0</v>
      </c>
      <c r="BG65" s="1">
        <f t="shared" si="41"/>
        <v>0</v>
      </c>
      <c r="BH65" s="1">
        <f t="shared" si="42"/>
        <v>0</v>
      </c>
      <c r="BI65" s="1">
        <f t="shared" si="43"/>
        <v>0</v>
      </c>
      <c r="BJ65" s="1">
        <f t="shared" si="44"/>
        <v>0</v>
      </c>
      <c r="BK65" s="1">
        <f t="shared" si="45"/>
        <v>0</v>
      </c>
      <c r="BM65" s="1">
        <f t="shared" si="46"/>
        <v>0</v>
      </c>
      <c r="BN65" s="1">
        <f t="shared" si="47"/>
        <v>0</v>
      </c>
      <c r="BO65" s="1">
        <f t="shared" si="48"/>
        <v>0</v>
      </c>
      <c r="BP65" s="1">
        <f t="shared" si="49"/>
        <v>0</v>
      </c>
      <c r="BQ65" s="1">
        <f t="shared" si="50"/>
        <v>0</v>
      </c>
      <c r="BR65" s="1">
        <f t="shared" si="51"/>
        <v>0</v>
      </c>
      <c r="BS65" s="1">
        <f t="shared" si="52"/>
        <v>0</v>
      </c>
      <c r="BT65" s="1">
        <f t="shared" si="53"/>
        <v>0</v>
      </c>
      <c r="BU65" s="1">
        <f t="shared" si="54"/>
        <v>0</v>
      </c>
      <c r="BV65" s="1">
        <f t="shared" si="55"/>
        <v>0</v>
      </c>
      <c r="BW65" s="1">
        <f t="shared" si="56"/>
        <v>0</v>
      </c>
      <c r="BX65" s="1">
        <f t="shared" si="57"/>
        <v>0</v>
      </c>
      <c r="BY65" s="1">
        <f t="shared" si="58"/>
        <v>0</v>
      </c>
      <c r="BZ65" s="1">
        <f t="shared" si="59"/>
        <v>0</v>
      </c>
      <c r="CB65" s="1">
        <f t="shared" si="60"/>
        <v>0</v>
      </c>
      <c r="CC65" s="1">
        <f t="shared" si="61"/>
        <v>0</v>
      </c>
      <c r="CD65" s="1">
        <f t="shared" si="62"/>
        <v>0</v>
      </c>
      <c r="CE65" s="1">
        <f t="shared" si="63"/>
        <v>0</v>
      </c>
      <c r="CF65" s="1">
        <f t="shared" si="64"/>
        <v>0</v>
      </c>
      <c r="CG65" s="1">
        <f t="shared" si="65"/>
        <v>0</v>
      </c>
      <c r="CH65" s="1">
        <f t="shared" si="66"/>
        <v>0</v>
      </c>
      <c r="CI65" s="1">
        <f t="shared" si="67"/>
        <v>0</v>
      </c>
      <c r="CJ65" s="1">
        <f t="shared" si="68"/>
        <v>0</v>
      </c>
      <c r="CK65" s="1">
        <f t="shared" si="69"/>
        <v>0</v>
      </c>
      <c r="CL65" s="1">
        <f t="shared" si="70"/>
        <v>0</v>
      </c>
      <c r="CM65" s="1">
        <f t="shared" si="71"/>
        <v>0</v>
      </c>
      <c r="CN65" s="1">
        <f t="shared" si="72"/>
        <v>0</v>
      </c>
      <c r="CO65" s="1">
        <f t="shared" si="73"/>
        <v>0</v>
      </c>
      <c r="CQ65" s="1">
        <f t="shared" si="74"/>
        <v>0</v>
      </c>
      <c r="CR65" s="1">
        <f t="shared" si="75"/>
        <v>0</v>
      </c>
      <c r="CS65" s="1">
        <f t="shared" si="76"/>
        <v>0</v>
      </c>
      <c r="CT65" s="1">
        <f t="shared" si="77"/>
        <v>0</v>
      </c>
      <c r="CU65" s="1">
        <f t="shared" si="78"/>
        <v>3</v>
      </c>
      <c r="CV65" s="1">
        <f t="shared" si="79"/>
        <v>3</v>
      </c>
      <c r="CW65" s="1">
        <f t="shared" si="80"/>
        <v>0</v>
      </c>
      <c r="CX65" s="1">
        <f t="shared" si="81"/>
        <v>0</v>
      </c>
      <c r="CY65" s="1">
        <f t="shared" si="82"/>
        <v>0</v>
      </c>
      <c r="CZ65" s="1">
        <f t="shared" si="83"/>
        <v>0</v>
      </c>
      <c r="DA65" s="1">
        <f t="shared" si="84"/>
        <v>0</v>
      </c>
      <c r="DB65" s="1">
        <f t="shared" si="85"/>
        <v>0</v>
      </c>
      <c r="DC65" s="1">
        <f t="shared" si="86"/>
        <v>0</v>
      </c>
      <c r="DD65" s="1">
        <f t="shared" si="87"/>
        <v>0</v>
      </c>
      <c r="DF65" s="1">
        <f t="shared" si="88"/>
        <v>0</v>
      </c>
      <c r="DG65" s="1">
        <f t="shared" si="89"/>
        <v>0</v>
      </c>
      <c r="DH65" s="1">
        <f t="shared" si="90"/>
        <v>0</v>
      </c>
      <c r="DI65" s="1">
        <f t="shared" si="91"/>
        <v>0</v>
      </c>
      <c r="DJ65" s="1">
        <f t="shared" si="92"/>
        <v>0</v>
      </c>
      <c r="DK65" s="1">
        <f t="shared" si="93"/>
        <v>0</v>
      </c>
      <c r="DL65" s="1">
        <f t="shared" si="94"/>
        <v>1</v>
      </c>
      <c r="DM65" s="1">
        <f t="shared" si="95"/>
        <v>1</v>
      </c>
      <c r="DN65" s="1">
        <f t="shared" si="96"/>
        <v>0</v>
      </c>
      <c r="DO65" s="1">
        <f t="shared" si="97"/>
        <v>0</v>
      </c>
      <c r="DP65" s="1">
        <f t="shared" si="98"/>
        <v>0</v>
      </c>
      <c r="DQ65" s="1">
        <f t="shared" si="99"/>
        <v>0</v>
      </c>
      <c r="DR65" s="1">
        <f t="shared" si="100"/>
        <v>0</v>
      </c>
      <c r="DS65" s="1">
        <f t="shared" si="101"/>
        <v>0</v>
      </c>
    </row>
    <row r="66" spans="1:123" s="1" customFormat="1" ht="30" x14ac:dyDescent="0.25">
      <c r="A66" s="1">
        <v>50</v>
      </c>
      <c r="B66" s="2" t="s">
        <v>44</v>
      </c>
      <c r="C66" s="28" t="s">
        <v>376</v>
      </c>
      <c r="D66" s="29">
        <v>4</v>
      </c>
      <c r="E66" s="28" t="s">
        <v>377</v>
      </c>
      <c r="F66" s="29">
        <v>4</v>
      </c>
      <c r="G66" s="1">
        <v>7</v>
      </c>
      <c r="H66" s="1">
        <v>0</v>
      </c>
      <c r="I66" s="1">
        <v>1</v>
      </c>
      <c r="J66" s="1">
        <v>0</v>
      </c>
      <c r="K66" s="1">
        <v>0</v>
      </c>
      <c r="M66" s="1">
        <f t="shared" si="1"/>
        <v>4</v>
      </c>
      <c r="N66" s="1">
        <f t="shared" si="2"/>
        <v>4</v>
      </c>
      <c r="O66" s="1">
        <f t="shared" si="3"/>
        <v>3</v>
      </c>
      <c r="P66" s="1">
        <f t="shared" si="4"/>
        <v>3</v>
      </c>
      <c r="R66" s="1">
        <f t="shared" si="102"/>
        <v>0</v>
      </c>
      <c r="S66" s="1">
        <f t="shared" si="5"/>
        <v>0</v>
      </c>
      <c r="T66" s="1">
        <f t="shared" si="6"/>
        <v>0</v>
      </c>
      <c r="U66" s="1">
        <f t="shared" si="7"/>
        <v>0</v>
      </c>
      <c r="V66" s="1">
        <f t="shared" si="8"/>
        <v>0</v>
      </c>
      <c r="W66" s="1">
        <f t="shared" si="9"/>
        <v>0</v>
      </c>
      <c r="X66" s="1">
        <f t="shared" si="10"/>
        <v>0</v>
      </c>
      <c r="Z66" s="1">
        <f t="shared" si="11"/>
        <v>0</v>
      </c>
      <c r="AA66" s="1">
        <f t="shared" si="12"/>
        <v>0</v>
      </c>
      <c r="AB66" s="1">
        <f t="shared" si="13"/>
        <v>0</v>
      </c>
      <c r="AC66" s="1">
        <f t="shared" si="14"/>
        <v>0</v>
      </c>
      <c r="AD66" s="1">
        <f t="shared" si="15"/>
        <v>0</v>
      </c>
      <c r="AE66" s="1">
        <f t="shared" si="16"/>
        <v>0</v>
      </c>
      <c r="AF66" s="1">
        <f t="shared" si="17"/>
        <v>1</v>
      </c>
      <c r="AH66" s="1">
        <f t="shared" si="18"/>
        <v>0</v>
      </c>
      <c r="AI66" s="1">
        <f t="shared" si="19"/>
        <v>0</v>
      </c>
      <c r="AJ66" s="1">
        <f t="shared" si="20"/>
        <v>0</v>
      </c>
      <c r="AK66" s="1">
        <f t="shared" si="21"/>
        <v>0</v>
      </c>
      <c r="AL66" s="1">
        <f t="shared" si="22"/>
        <v>0</v>
      </c>
      <c r="AM66" s="1">
        <f t="shared" si="23"/>
        <v>0</v>
      </c>
      <c r="AN66" s="1">
        <f t="shared" si="24"/>
        <v>0</v>
      </c>
      <c r="AP66" s="1">
        <f t="shared" si="25"/>
        <v>0</v>
      </c>
      <c r="AQ66" s="1">
        <f t="shared" si="26"/>
        <v>0</v>
      </c>
      <c r="AR66" s="1">
        <f t="shared" si="27"/>
        <v>0</v>
      </c>
      <c r="AS66" s="1">
        <f t="shared" si="28"/>
        <v>0</v>
      </c>
      <c r="AT66" s="1">
        <f t="shared" si="29"/>
        <v>0</v>
      </c>
      <c r="AU66" s="1">
        <f t="shared" si="30"/>
        <v>0</v>
      </c>
      <c r="AV66" s="1">
        <f t="shared" si="31"/>
        <v>1</v>
      </c>
      <c r="AX66" s="1">
        <f t="shared" si="32"/>
        <v>0</v>
      </c>
      <c r="AY66" s="1">
        <f t="shared" si="33"/>
        <v>0</v>
      </c>
      <c r="AZ66" s="1">
        <f t="shared" si="34"/>
        <v>0</v>
      </c>
      <c r="BA66" s="1">
        <f t="shared" si="35"/>
        <v>0</v>
      </c>
      <c r="BB66" s="1">
        <f t="shared" si="36"/>
        <v>0</v>
      </c>
      <c r="BC66" s="1">
        <f t="shared" si="37"/>
        <v>0</v>
      </c>
      <c r="BD66" s="1">
        <f t="shared" si="38"/>
        <v>0</v>
      </c>
      <c r="BE66" s="1">
        <f t="shared" si="39"/>
        <v>0</v>
      </c>
      <c r="BF66" s="1">
        <f t="shared" si="40"/>
        <v>0</v>
      </c>
      <c r="BG66" s="1">
        <f t="shared" si="41"/>
        <v>0</v>
      </c>
      <c r="BH66" s="1">
        <f t="shared" si="42"/>
        <v>0</v>
      </c>
      <c r="BI66" s="1">
        <f t="shared" si="43"/>
        <v>0</v>
      </c>
      <c r="BJ66" s="1">
        <f t="shared" si="44"/>
        <v>0</v>
      </c>
      <c r="BK66" s="1">
        <f t="shared" si="45"/>
        <v>0</v>
      </c>
      <c r="BM66" s="1">
        <f t="shared" si="46"/>
        <v>0</v>
      </c>
      <c r="BN66" s="1">
        <f t="shared" si="47"/>
        <v>0</v>
      </c>
      <c r="BO66" s="1">
        <f t="shared" si="48"/>
        <v>0</v>
      </c>
      <c r="BP66" s="1">
        <f t="shared" si="49"/>
        <v>0</v>
      </c>
      <c r="BQ66" s="1">
        <f t="shared" si="50"/>
        <v>0</v>
      </c>
      <c r="BR66" s="1">
        <f t="shared" si="51"/>
        <v>0</v>
      </c>
      <c r="BS66" s="1">
        <f t="shared" si="52"/>
        <v>0</v>
      </c>
      <c r="BT66" s="1">
        <f t="shared" si="53"/>
        <v>0</v>
      </c>
      <c r="BU66" s="1">
        <f t="shared" si="54"/>
        <v>0</v>
      </c>
      <c r="BV66" s="1">
        <f t="shared" si="55"/>
        <v>0</v>
      </c>
      <c r="BW66" s="1">
        <f t="shared" si="56"/>
        <v>0</v>
      </c>
      <c r="BX66" s="1">
        <f t="shared" si="57"/>
        <v>0</v>
      </c>
      <c r="BY66" s="1">
        <f t="shared" si="58"/>
        <v>3</v>
      </c>
      <c r="BZ66" s="1">
        <f t="shared" si="59"/>
        <v>3</v>
      </c>
      <c r="CB66" s="1">
        <f t="shared" si="60"/>
        <v>0</v>
      </c>
      <c r="CC66" s="1">
        <f t="shared" si="61"/>
        <v>0</v>
      </c>
      <c r="CD66" s="1">
        <f t="shared" si="62"/>
        <v>0</v>
      </c>
      <c r="CE66" s="1">
        <f t="shared" si="63"/>
        <v>0</v>
      </c>
      <c r="CF66" s="1">
        <f t="shared" si="64"/>
        <v>0</v>
      </c>
      <c r="CG66" s="1">
        <f t="shared" si="65"/>
        <v>0</v>
      </c>
      <c r="CH66" s="1">
        <f t="shared" si="66"/>
        <v>0</v>
      </c>
      <c r="CI66" s="1">
        <f t="shared" si="67"/>
        <v>0</v>
      </c>
      <c r="CJ66" s="1">
        <f t="shared" si="68"/>
        <v>0</v>
      </c>
      <c r="CK66" s="1">
        <f t="shared" si="69"/>
        <v>0</v>
      </c>
      <c r="CL66" s="1">
        <f t="shared" si="70"/>
        <v>0</v>
      </c>
      <c r="CM66" s="1">
        <f t="shared" si="71"/>
        <v>0</v>
      </c>
      <c r="CN66" s="1">
        <f t="shared" si="72"/>
        <v>0</v>
      </c>
      <c r="CO66" s="1">
        <f t="shared" si="73"/>
        <v>0</v>
      </c>
      <c r="CQ66" s="1">
        <f t="shared" si="74"/>
        <v>0</v>
      </c>
      <c r="CR66" s="1">
        <f t="shared" si="75"/>
        <v>0</v>
      </c>
      <c r="CS66" s="1">
        <f t="shared" si="76"/>
        <v>0</v>
      </c>
      <c r="CT66" s="1">
        <f t="shared" si="77"/>
        <v>0</v>
      </c>
      <c r="CU66" s="1">
        <f t="shared" si="78"/>
        <v>0</v>
      </c>
      <c r="CV66" s="1">
        <f t="shared" si="79"/>
        <v>0</v>
      </c>
      <c r="CW66" s="1">
        <f t="shared" si="80"/>
        <v>0</v>
      </c>
      <c r="CX66" s="1">
        <f t="shared" si="81"/>
        <v>0</v>
      </c>
      <c r="CY66" s="1">
        <f t="shared" si="82"/>
        <v>0</v>
      </c>
      <c r="CZ66" s="1">
        <f t="shared" si="83"/>
        <v>0</v>
      </c>
      <c r="DA66" s="1">
        <f t="shared" si="84"/>
        <v>0</v>
      </c>
      <c r="DB66" s="1">
        <f t="shared" si="85"/>
        <v>0</v>
      </c>
      <c r="DC66" s="1">
        <f t="shared" si="86"/>
        <v>3</v>
      </c>
      <c r="DD66" s="1">
        <f t="shared" si="87"/>
        <v>3</v>
      </c>
      <c r="DF66" s="1">
        <f t="shared" si="88"/>
        <v>0</v>
      </c>
      <c r="DG66" s="1">
        <f t="shared" si="89"/>
        <v>0</v>
      </c>
      <c r="DH66" s="1">
        <f t="shared" si="90"/>
        <v>0</v>
      </c>
      <c r="DI66" s="1">
        <f t="shared" si="91"/>
        <v>0</v>
      </c>
      <c r="DJ66" s="1">
        <f t="shared" si="92"/>
        <v>0</v>
      </c>
      <c r="DK66" s="1">
        <f t="shared" si="93"/>
        <v>0</v>
      </c>
      <c r="DL66" s="1">
        <f t="shared" si="94"/>
        <v>1</v>
      </c>
      <c r="DM66" s="1">
        <f t="shared" si="95"/>
        <v>1</v>
      </c>
      <c r="DN66" s="1">
        <f t="shared" si="96"/>
        <v>0</v>
      </c>
      <c r="DO66" s="1">
        <f t="shared" si="97"/>
        <v>0</v>
      </c>
      <c r="DP66" s="1">
        <f t="shared" si="98"/>
        <v>0</v>
      </c>
      <c r="DQ66" s="1">
        <f t="shared" si="99"/>
        <v>0</v>
      </c>
      <c r="DR66" s="1">
        <f t="shared" si="100"/>
        <v>0</v>
      </c>
      <c r="DS66" s="1">
        <f t="shared" si="101"/>
        <v>0</v>
      </c>
    </row>
    <row r="67" spans="1:123" s="1" customFormat="1" ht="60" x14ac:dyDescent="0.25">
      <c r="A67" s="1">
        <v>51</v>
      </c>
      <c r="B67" s="2" t="s">
        <v>45</v>
      </c>
      <c r="C67" s="28" t="s">
        <v>376</v>
      </c>
      <c r="D67" s="29">
        <v>4</v>
      </c>
      <c r="E67" s="28" t="s">
        <v>377</v>
      </c>
      <c r="F67" s="29">
        <v>4</v>
      </c>
      <c r="G67" s="1">
        <v>3</v>
      </c>
      <c r="H67" s="1">
        <v>1</v>
      </c>
      <c r="I67" s="1">
        <v>0</v>
      </c>
      <c r="J67" s="1">
        <v>0</v>
      </c>
      <c r="K67" s="1">
        <v>0</v>
      </c>
      <c r="M67" s="1">
        <f t="shared" si="1"/>
        <v>4</v>
      </c>
      <c r="N67" s="1">
        <f t="shared" si="2"/>
        <v>4</v>
      </c>
      <c r="O67" s="1">
        <f t="shared" si="3"/>
        <v>3</v>
      </c>
      <c r="P67" s="1">
        <f t="shared" si="4"/>
        <v>3</v>
      </c>
      <c r="R67" s="1">
        <f t="shared" si="102"/>
        <v>0</v>
      </c>
      <c r="S67" s="1">
        <f t="shared" si="5"/>
        <v>0</v>
      </c>
      <c r="T67" s="1">
        <f t="shared" si="6"/>
        <v>1</v>
      </c>
      <c r="U67" s="1">
        <f t="shared" si="7"/>
        <v>0</v>
      </c>
      <c r="V67" s="1">
        <f t="shared" si="8"/>
        <v>0</v>
      </c>
      <c r="W67" s="1">
        <f t="shared" si="9"/>
        <v>0</v>
      </c>
      <c r="X67" s="1">
        <f t="shared" si="10"/>
        <v>0</v>
      </c>
      <c r="Z67" s="1">
        <f t="shared" si="11"/>
        <v>0</v>
      </c>
      <c r="AA67" s="1">
        <f t="shared" si="12"/>
        <v>0</v>
      </c>
      <c r="AB67" s="1">
        <f t="shared" si="13"/>
        <v>0</v>
      </c>
      <c r="AC67" s="1">
        <f t="shared" si="14"/>
        <v>0</v>
      </c>
      <c r="AD67" s="1">
        <f t="shared" si="15"/>
        <v>0</v>
      </c>
      <c r="AE67" s="1">
        <f t="shared" si="16"/>
        <v>0</v>
      </c>
      <c r="AF67" s="1">
        <f t="shared" si="17"/>
        <v>0</v>
      </c>
      <c r="AH67" s="1">
        <f t="shared" si="18"/>
        <v>0</v>
      </c>
      <c r="AI67" s="1">
        <f t="shared" si="19"/>
        <v>0</v>
      </c>
      <c r="AJ67" s="1">
        <f t="shared" si="20"/>
        <v>0</v>
      </c>
      <c r="AK67" s="1">
        <f t="shared" si="21"/>
        <v>0</v>
      </c>
      <c r="AL67" s="1">
        <f t="shared" si="22"/>
        <v>0</v>
      </c>
      <c r="AM67" s="1">
        <f t="shared" si="23"/>
        <v>0</v>
      </c>
      <c r="AN67" s="1">
        <f t="shared" si="24"/>
        <v>0</v>
      </c>
      <c r="AP67" s="1">
        <f t="shared" si="25"/>
        <v>0</v>
      </c>
      <c r="AQ67" s="1">
        <f t="shared" si="26"/>
        <v>0</v>
      </c>
      <c r="AR67" s="1">
        <f t="shared" si="27"/>
        <v>1</v>
      </c>
      <c r="AS67" s="1">
        <f t="shared" si="28"/>
        <v>0</v>
      </c>
      <c r="AT67" s="1">
        <f t="shared" si="29"/>
        <v>0</v>
      </c>
      <c r="AU67" s="1">
        <f t="shared" si="30"/>
        <v>0</v>
      </c>
      <c r="AV67" s="1">
        <f t="shared" si="31"/>
        <v>0</v>
      </c>
      <c r="AX67" s="1">
        <f t="shared" si="32"/>
        <v>0</v>
      </c>
      <c r="AY67" s="1">
        <f t="shared" si="33"/>
        <v>0</v>
      </c>
      <c r="AZ67" s="1">
        <f t="shared" si="34"/>
        <v>0</v>
      </c>
      <c r="BA67" s="1">
        <f t="shared" si="35"/>
        <v>0</v>
      </c>
      <c r="BB67" s="1">
        <f t="shared" si="36"/>
        <v>3</v>
      </c>
      <c r="BC67" s="1">
        <f t="shared" si="37"/>
        <v>3</v>
      </c>
      <c r="BD67" s="1">
        <f t="shared" si="38"/>
        <v>0</v>
      </c>
      <c r="BE67" s="1">
        <f t="shared" si="39"/>
        <v>0</v>
      </c>
      <c r="BF67" s="1">
        <f t="shared" si="40"/>
        <v>0</v>
      </c>
      <c r="BG67" s="1">
        <f t="shared" si="41"/>
        <v>0</v>
      </c>
      <c r="BH67" s="1">
        <f t="shared" si="42"/>
        <v>0</v>
      </c>
      <c r="BI67" s="1">
        <f t="shared" si="43"/>
        <v>0</v>
      </c>
      <c r="BJ67" s="1">
        <f t="shared" si="44"/>
        <v>0</v>
      </c>
      <c r="BK67" s="1">
        <f t="shared" si="45"/>
        <v>0</v>
      </c>
      <c r="BM67" s="1">
        <f t="shared" si="46"/>
        <v>0</v>
      </c>
      <c r="BN67" s="1">
        <f t="shared" si="47"/>
        <v>0</v>
      </c>
      <c r="BO67" s="1">
        <f t="shared" si="48"/>
        <v>0</v>
      </c>
      <c r="BP67" s="1">
        <f t="shared" si="49"/>
        <v>0</v>
      </c>
      <c r="BQ67" s="1">
        <f t="shared" si="50"/>
        <v>0</v>
      </c>
      <c r="BR67" s="1">
        <f t="shared" si="51"/>
        <v>0</v>
      </c>
      <c r="BS67" s="1">
        <f t="shared" si="52"/>
        <v>0</v>
      </c>
      <c r="BT67" s="1">
        <f t="shared" si="53"/>
        <v>0</v>
      </c>
      <c r="BU67" s="1">
        <f t="shared" si="54"/>
        <v>0</v>
      </c>
      <c r="BV67" s="1">
        <f t="shared" si="55"/>
        <v>0</v>
      </c>
      <c r="BW67" s="1">
        <f t="shared" si="56"/>
        <v>0</v>
      </c>
      <c r="BX67" s="1">
        <f t="shared" si="57"/>
        <v>0</v>
      </c>
      <c r="BY67" s="1">
        <f t="shared" si="58"/>
        <v>0</v>
      </c>
      <c r="BZ67" s="1">
        <f t="shared" si="59"/>
        <v>0</v>
      </c>
      <c r="CB67" s="1">
        <f t="shared" si="60"/>
        <v>0</v>
      </c>
      <c r="CC67" s="1">
        <f t="shared" si="61"/>
        <v>0</v>
      </c>
      <c r="CD67" s="1">
        <f t="shared" si="62"/>
        <v>0</v>
      </c>
      <c r="CE67" s="1">
        <f t="shared" si="63"/>
        <v>0</v>
      </c>
      <c r="CF67" s="1">
        <f t="shared" si="64"/>
        <v>0</v>
      </c>
      <c r="CG67" s="1">
        <f t="shared" si="65"/>
        <v>0</v>
      </c>
      <c r="CH67" s="1">
        <f t="shared" si="66"/>
        <v>0</v>
      </c>
      <c r="CI67" s="1">
        <f t="shared" si="67"/>
        <v>0</v>
      </c>
      <c r="CJ67" s="1">
        <f t="shared" si="68"/>
        <v>0</v>
      </c>
      <c r="CK67" s="1">
        <f t="shared" si="69"/>
        <v>0</v>
      </c>
      <c r="CL67" s="1">
        <f t="shared" si="70"/>
        <v>0</v>
      </c>
      <c r="CM67" s="1">
        <f t="shared" si="71"/>
        <v>0</v>
      </c>
      <c r="CN67" s="1">
        <f t="shared" si="72"/>
        <v>0</v>
      </c>
      <c r="CO67" s="1">
        <f t="shared" si="73"/>
        <v>0</v>
      </c>
      <c r="CQ67" s="1">
        <f t="shared" si="74"/>
        <v>0</v>
      </c>
      <c r="CR67" s="1">
        <f t="shared" si="75"/>
        <v>0</v>
      </c>
      <c r="CS67" s="1">
        <f t="shared" si="76"/>
        <v>0</v>
      </c>
      <c r="CT67" s="1">
        <f t="shared" si="77"/>
        <v>0</v>
      </c>
      <c r="CU67" s="1">
        <f t="shared" si="78"/>
        <v>3</v>
      </c>
      <c r="CV67" s="1">
        <f t="shared" si="79"/>
        <v>3</v>
      </c>
      <c r="CW67" s="1">
        <f t="shared" si="80"/>
        <v>0</v>
      </c>
      <c r="CX67" s="1">
        <f t="shared" si="81"/>
        <v>0</v>
      </c>
      <c r="CY67" s="1">
        <f t="shared" si="82"/>
        <v>0</v>
      </c>
      <c r="CZ67" s="1">
        <f t="shared" si="83"/>
        <v>0</v>
      </c>
      <c r="DA67" s="1">
        <f t="shared" si="84"/>
        <v>0</v>
      </c>
      <c r="DB67" s="1">
        <f t="shared" si="85"/>
        <v>0</v>
      </c>
      <c r="DC67" s="1">
        <f t="shared" si="86"/>
        <v>0</v>
      </c>
      <c r="DD67" s="1">
        <f t="shared" si="87"/>
        <v>0</v>
      </c>
      <c r="DF67" s="1">
        <f t="shared" si="88"/>
        <v>0</v>
      </c>
      <c r="DG67" s="1">
        <f t="shared" si="89"/>
        <v>0</v>
      </c>
      <c r="DH67" s="1">
        <f t="shared" si="90"/>
        <v>0</v>
      </c>
      <c r="DI67" s="1">
        <f t="shared" si="91"/>
        <v>0</v>
      </c>
      <c r="DJ67" s="1">
        <f t="shared" si="92"/>
        <v>0</v>
      </c>
      <c r="DK67" s="1">
        <f t="shared" si="93"/>
        <v>0</v>
      </c>
      <c r="DL67" s="1">
        <f t="shared" si="94"/>
        <v>1</v>
      </c>
      <c r="DM67" s="1">
        <f t="shared" si="95"/>
        <v>1</v>
      </c>
      <c r="DN67" s="1">
        <f t="shared" si="96"/>
        <v>0</v>
      </c>
      <c r="DO67" s="1">
        <f t="shared" si="97"/>
        <v>0</v>
      </c>
      <c r="DP67" s="1">
        <f t="shared" si="98"/>
        <v>0</v>
      </c>
      <c r="DQ67" s="1">
        <f t="shared" si="99"/>
        <v>0</v>
      </c>
      <c r="DR67" s="1">
        <f t="shared" si="100"/>
        <v>0</v>
      </c>
      <c r="DS67" s="1">
        <f t="shared" si="101"/>
        <v>0</v>
      </c>
    </row>
    <row r="68" spans="1:123" s="1" customFormat="1" ht="45" x14ac:dyDescent="0.25">
      <c r="A68" s="1">
        <v>52</v>
      </c>
      <c r="B68" s="2" t="s">
        <v>46</v>
      </c>
      <c r="C68" s="28" t="s">
        <v>376</v>
      </c>
      <c r="D68" s="29">
        <v>4</v>
      </c>
      <c r="E68" s="28" t="s">
        <v>377</v>
      </c>
      <c r="F68" s="29">
        <v>4</v>
      </c>
      <c r="G68" s="1">
        <v>7</v>
      </c>
      <c r="H68" s="1">
        <v>0</v>
      </c>
      <c r="I68" s="1">
        <v>1</v>
      </c>
      <c r="J68" s="1">
        <v>0</v>
      </c>
      <c r="K68" s="1">
        <v>0</v>
      </c>
      <c r="M68" s="1">
        <f t="shared" si="1"/>
        <v>4</v>
      </c>
      <c r="N68" s="1">
        <f t="shared" si="2"/>
        <v>4</v>
      </c>
      <c r="O68" s="1">
        <f t="shared" si="3"/>
        <v>3</v>
      </c>
      <c r="P68" s="1">
        <f t="shared" si="4"/>
        <v>3</v>
      </c>
      <c r="R68" s="1">
        <f t="shared" si="102"/>
        <v>0</v>
      </c>
      <c r="S68" s="1">
        <f t="shared" si="5"/>
        <v>0</v>
      </c>
      <c r="T68" s="1">
        <f t="shared" si="6"/>
        <v>0</v>
      </c>
      <c r="U68" s="1">
        <f t="shared" si="7"/>
        <v>0</v>
      </c>
      <c r="V68" s="1">
        <f t="shared" si="8"/>
        <v>0</v>
      </c>
      <c r="W68" s="1">
        <f t="shared" si="9"/>
        <v>0</v>
      </c>
      <c r="X68" s="1">
        <f t="shared" si="10"/>
        <v>0</v>
      </c>
      <c r="Z68" s="1">
        <f t="shared" si="11"/>
        <v>0</v>
      </c>
      <c r="AA68" s="1">
        <f t="shared" si="12"/>
        <v>0</v>
      </c>
      <c r="AB68" s="1">
        <f t="shared" si="13"/>
        <v>0</v>
      </c>
      <c r="AC68" s="1">
        <f t="shared" si="14"/>
        <v>0</v>
      </c>
      <c r="AD68" s="1">
        <f t="shared" si="15"/>
        <v>0</v>
      </c>
      <c r="AE68" s="1">
        <f t="shared" si="16"/>
        <v>0</v>
      </c>
      <c r="AF68" s="1">
        <f t="shared" si="17"/>
        <v>1</v>
      </c>
      <c r="AH68" s="1">
        <f t="shared" si="18"/>
        <v>0</v>
      </c>
      <c r="AI68" s="1">
        <f t="shared" si="19"/>
        <v>0</v>
      </c>
      <c r="AJ68" s="1">
        <f t="shared" si="20"/>
        <v>0</v>
      </c>
      <c r="AK68" s="1">
        <f t="shared" si="21"/>
        <v>0</v>
      </c>
      <c r="AL68" s="1">
        <f t="shared" si="22"/>
        <v>0</v>
      </c>
      <c r="AM68" s="1">
        <f t="shared" si="23"/>
        <v>0</v>
      </c>
      <c r="AN68" s="1">
        <f t="shared" si="24"/>
        <v>0</v>
      </c>
      <c r="AP68" s="1">
        <f t="shared" si="25"/>
        <v>0</v>
      </c>
      <c r="AQ68" s="1">
        <f t="shared" si="26"/>
        <v>0</v>
      </c>
      <c r="AR68" s="1">
        <f t="shared" si="27"/>
        <v>0</v>
      </c>
      <c r="AS68" s="1">
        <f t="shared" si="28"/>
        <v>0</v>
      </c>
      <c r="AT68" s="1">
        <f t="shared" si="29"/>
        <v>0</v>
      </c>
      <c r="AU68" s="1">
        <f t="shared" si="30"/>
        <v>0</v>
      </c>
      <c r="AV68" s="1">
        <f t="shared" si="31"/>
        <v>1</v>
      </c>
      <c r="AX68" s="1">
        <f t="shared" si="32"/>
        <v>0</v>
      </c>
      <c r="AY68" s="1">
        <f t="shared" si="33"/>
        <v>0</v>
      </c>
      <c r="AZ68" s="1">
        <f t="shared" si="34"/>
        <v>0</v>
      </c>
      <c r="BA68" s="1">
        <f t="shared" si="35"/>
        <v>0</v>
      </c>
      <c r="BB68" s="1">
        <f t="shared" si="36"/>
        <v>0</v>
      </c>
      <c r="BC68" s="1">
        <f t="shared" si="37"/>
        <v>0</v>
      </c>
      <c r="BD68" s="1">
        <f t="shared" si="38"/>
        <v>0</v>
      </c>
      <c r="BE68" s="1">
        <f t="shared" si="39"/>
        <v>0</v>
      </c>
      <c r="BF68" s="1">
        <f t="shared" si="40"/>
        <v>0</v>
      </c>
      <c r="BG68" s="1">
        <f t="shared" si="41"/>
        <v>0</v>
      </c>
      <c r="BH68" s="1">
        <f t="shared" si="42"/>
        <v>0</v>
      </c>
      <c r="BI68" s="1">
        <f t="shared" si="43"/>
        <v>0</v>
      </c>
      <c r="BJ68" s="1">
        <f t="shared" si="44"/>
        <v>0</v>
      </c>
      <c r="BK68" s="1">
        <f t="shared" si="45"/>
        <v>0</v>
      </c>
      <c r="BM68" s="1">
        <f t="shared" si="46"/>
        <v>0</v>
      </c>
      <c r="BN68" s="1">
        <f t="shared" si="47"/>
        <v>0</v>
      </c>
      <c r="BO68" s="1">
        <f t="shared" si="48"/>
        <v>0</v>
      </c>
      <c r="BP68" s="1">
        <f t="shared" si="49"/>
        <v>0</v>
      </c>
      <c r="BQ68" s="1">
        <f t="shared" si="50"/>
        <v>0</v>
      </c>
      <c r="BR68" s="1">
        <f t="shared" si="51"/>
        <v>0</v>
      </c>
      <c r="BS68" s="1">
        <f t="shared" si="52"/>
        <v>0</v>
      </c>
      <c r="BT68" s="1">
        <f t="shared" si="53"/>
        <v>0</v>
      </c>
      <c r="BU68" s="1">
        <f t="shared" si="54"/>
        <v>0</v>
      </c>
      <c r="BV68" s="1">
        <f t="shared" si="55"/>
        <v>0</v>
      </c>
      <c r="BW68" s="1">
        <f t="shared" si="56"/>
        <v>0</v>
      </c>
      <c r="BX68" s="1">
        <f t="shared" si="57"/>
        <v>0</v>
      </c>
      <c r="BY68" s="1">
        <f t="shared" si="58"/>
        <v>3</v>
      </c>
      <c r="BZ68" s="1">
        <f t="shared" si="59"/>
        <v>3</v>
      </c>
      <c r="CB68" s="1">
        <f t="shared" si="60"/>
        <v>0</v>
      </c>
      <c r="CC68" s="1">
        <f t="shared" si="61"/>
        <v>0</v>
      </c>
      <c r="CD68" s="1">
        <f t="shared" si="62"/>
        <v>0</v>
      </c>
      <c r="CE68" s="1">
        <f t="shared" si="63"/>
        <v>0</v>
      </c>
      <c r="CF68" s="1">
        <f t="shared" si="64"/>
        <v>0</v>
      </c>
      <c r="CG68" s="1">
        <f t="shared" si="65"/>
        <v>0</v>
      </c>
      <c r="CH68" s="1">
        <f t="shared" si="66"/>
        <v>0</v>
      </c>
      <c r="CI68" s="1">
        <f t="shared" si="67"/>
        <v>0</v>
      </c>
      <c r="CJ68" s="1">
        <f t="shared" si="68"/>
        <v>0</v>
      </c>
      <c r="CK68" s="1">
        <f t="shared" si="69"/>
        <v>0</v>
      </c>
      <c r="CL68" s="1">
        <f t="shared" si="70"/>
        <v>0</v>
      </c>
      <c r="CM68" s="1">
        <f t="shared" si="71"/>
        <v>0</v>
      </c>
      <c r="CN68" s="1">
        <f t="shared" si="72"/>
        <v>0</v>
      </c>
      <c r="CO68" s="1">
        <f t="shared" si="73"/>
        <v>0</v>
      </c>
      <c r="CQ68" s="1">
        <f t="shared" si="74"/>
        <v>0</v>
      </c>
      <c r="CR68" s="1">
        <f t="shared" si="75"/>
        <v>0</v>
      </c>
      <c r="CS68" s="1">
        <f t="shared" si="76"/>
        <v>0</v>
      </c>
      <c r="CT68" s="1">
        <f t="shared" si="77"/>
        <v>0</v>
      </c>
      <c r="CU68" s="1">
        <f t="shared" si="78"/>
        <v>0</v>
      </c>
      <c r="CV68" s="1">
        <f t="shared" si="79"/>
        <v>0</v>
      </c>
      <c r="CW68" s="1">
        <f t="shared" si="80"/>
        <v>0</v>
      </c>
      <c r="CX68" s="1">
        <f t="shared" si="81"/>
        <v>0</v>
      </c>
      <c r="CY68" s="1">
        <f t="shared" si="82"/>
        <v>0</v>
      </c>
      <c r="CZ68" s="1">
        <f t="shared" si="83"/>
        <v>0</v>
      </c>
      <c r="DA68" s="1">
        <f t="shared" si="84"/>
        <v>0</v>
      </c>
      <c r="DB68" s="1">
        <f t="shared" si="85"/>
        <v>0</v>
      </c>
      <c r="DC68" s="1">
        <f t="shared" si="86"/>
        <v>3</v>
      </c>
      <c r="DD68" s="1">
        <f t="shared" si="87"/>
        <v>3</v>
      </c>
      <c r="DF68" s="1">
        <f t="shared" si="88"/>
        <v>0</v>
      </c>
      <c r="DG68" s="1">
        <f t="shared" si="89"/>
        <v>0</v>
      </c>
      <c r="DH68" s="1">
        <f t="shared" si="90"/>
        <v>0</v>
      </c>
      <c r="DI68" s="1">
        <f t="shared" si="91"/>
        <v>0</v>
      </c>
      <c r="DJ68" s="1">
        <f t="shared" si="92"/>
        <v>0</v>
      </c>
      <c r="DK68" s="1">
        <f t="shared" si="93"/>
        <v>0</v>
      </c>
      <c r="DL68" s="1">
        <f t="shared" si="94"/>
        <v>1</v>
      </c>
      <c r="DM68" s="1">
        <f t="shared" si="95"/>
        <v>1</v>
      </c>
      <c r="DN68" s="1">
        <f t="shared" si="96"/>
        <v>0</v>
      </c>
      <c r="DO68" s="1">
        <f t="shared" si="97"/>
        <v>0</v>
      </c>
      <c r="DP68" s="1">
        <f t="shared" si="98"/>
        <v>0</v>
      </c>
      <c r="DQ68" s="1">
        <f t="shared" si="99"/>
        <v>0</v>
      </c>
      <c r="DR68" s="1">
        <f t="shared" si="100"/>
        <v>0</v>
      </c>
      <c r="DS68" s="1">
        <f t="shared" si="101"/>
        <v>0</v>
      </c>
    </row>
    <row r="69" spans="1:123" s="1" customFormat="1" x14ac:dyDescent="0.25">
      <c r="A69" s="1">
        <v>53</v>
      </c>
      <c r="B69" s="2" t="s">
        <v>47</v>
      </c>
      <c r="C69" s="28" t="s">
        <v>376</v>
      </c>
      <c r="D69" s="29">
        <v>4</v>
      </c>
      <c r="E69" s="28" t="s">
        <v>377</v>
      </c>
      <c r="F69" s="29">
        <v>4</v>
      </c>
      <c r="G69" s="1">
        <v>4</v>
      </c>
      <c r="H69" s="1">
        <v>1</v>
      </c>
      <c r="I69" s="1">
        <v>0</v>
      </c>
      <c r="J69" s="1">
        <v>0</v>
      </c>
      <c r="K69" s="1">
        <v>0</v>
      </c>
      <c r="M69" s="1">
        <f t="shared" si="1"/>
        <v>4</v>
      </c>
      <c r="N69" s="1">
        <f t="shared" si="2"/>
        <v>4</v>
      </c>
      <c r="O69" s="1">
        <f t="shared" si="3"/>
        <v>3</v>
      </c>
      <c r="P69" s="1">
        <f t="shared" si="4"/>
        <v>3</v>
      </c>
      <c r="R69" s="1">
        <f t="shared" si="102"/>
        <v>0</v>
      </c>
      <c r="S69" s="1">
        <f t="shared" si="5"/>
        <v>0</v>
      </c>
      <c r="T69" s="1">
        <f t="shared" si="6"/>
        <v>0</v>
      </c>
      <c r="U69" s="1">
        <f t="shared" si="7"/>
        <v>1</v>
      </c>
      <c r="V69" s="1">
        <f t="shared" si="8"/>
        <v>0</v>
      </c>
      <c r="W69" s="1">
        <f t="shared" si="9"/>
        <v>0</v>
      </c>
      <c r="X69" s="1">
        <f t="shared" si="10"/>
        <v>0</v>
      </c>
      <c r="Z69" s="1">
        <f t="shared" si="11"/>
        <v>0</v>
      </c>
      <c r="AA69" s="1">
        <f t="shared" si="12"/>
        <v>0</v>
      </c>
      <c r="AB69" s="1">
        <f t="shared" si="13"/>
        <v>0</v>
      </c>
      <c r="AC69" s="1">
        <f t="shared" si="14"/>
        <v>0</v>
      </c>
      <c r="AD69" s="1">
        <f t="shared" si="15"/>
        <v>0</v>
      </c>
      <c r="AE69" s="1">
        <f t="shared" si="16"/>
        <v>0</v>
      </c>
      <c r="AF69" s="1">
        <f t="shared" si="17"/>
        <v>0</v>
      </c>
      <c r="AH69" s="1">
        <f t="shared" si="18"/>
        <v>0</v>
      </c>
      <c r="AI69" s="1">
        <f t="shared" si="19"/>
        <v>0</v>
      </c>
      <c r="AJ69" s="1">
        <f t="shared" si="20"/>
        <v>0</v>
      </c>
      <c r="AK69" s="1">
        <f t="shared" si="21"/>
        <v>0</v>
      </c>
      <c r="AL69" s="1">
        <f t="shared" si="22"/>
        <v>0</v>
      </c>
      <c r="AM69" s="1">
        <f t="shared" si="23"/>
        <v>0</v>
      </c>
      <c r="AN69" s="1">
        <f t="shared" si="24"/>
        <v>0</v>
      </c>
      <c r="AP69" s="1">
        <f t="shared" si="25"/>
        <v>0</v>
      </c>
      <c r="AQ69" s="1">
        <f t="shared" si="26"/>
        <v>0</v>
      </c>
      <c r="AR69" s="1">
        <f t="shared" si="27"/>
        <v>0</v>
      </c>
      <c r="AS69" s="1">
        <f t="shared" si="28"/>
        <v>1</v>
      </c>
      <c r="AT69" s="1">
        <f t="shared" si="29"/>
        <v>0</v>
      </c>
      <c r="AU69" s="1">
        <f t="shared" si="30"/>
        <v>0</v>
      </c>
      <c r="AV69" s="1">
        <f t="shared" si="31"/>
        <v>0</v>
      </c>
      <c r="AX69" s="1">
        <f t="shared" si="32"/>
        <v>0</v>
      </c>
      <c r="AY69" s="1">
        <f t="shared" si="33"/>
        <v>0</v>
      </c>
      <c r="AZ69" s="1">
        <f t="shared" si="34"/>
        <v>0</v>
      </c>
      <c r="BA69" s="1">
        <f t="shared" si="35"/>
        <v>0</v>
      </c>
      <c r="BB69" s="1">
        <f t="shared" si="36"/>
        <v>0</v>
      </c>
      <c r="BC69" s="1">
        <f t="shared" si="37"/>
        <v>0</v>
      </c>
      <c r="BD69" s="1">
        <f t="shared" si="38"/>
        <v>3</v>
      </c>
      <c r="BE69" s="1">
        <f t="shared" si="39"/>
        <v>3</v>
      </c>
      <c r="BF69" s="1">
        <f t="shared" si="40"/>
        <v>0</v>
      </c>
      <c r="BG69" s="1">
        <f t="shared" si="41"/>
        <v>0</v>
      </c>
      <c r="BH69" s="1">
        <f t="shared" si="42"/>
        <v>0</v>
      </c>
      <c r="BI69" s="1">
        <f t="shared" si="43"/>
        <v>0</v>
      </c>
      <c r="BJ69" s="1">
        <f t="shared" si="44"/>
        <v>0</v>
      </c>
      <c r="BK69" s="1">
        <f t="shared" si="45"/>
        <v>0</v>
      </c>
      <c r="BM69" s="1">
        <f t="shared" si="46"/>
        <v>0</v>
      </c>
      <c r="BN69" s="1">
        <f t="shared" si="47"/>
        <v>0</v>
      </c>
      <c r="BO69" s="1">
        <f t="shared" si="48"/>
        <v>0</v>
      </c>
      <c r="BP69" s="1">
        <f t="shared" si="49"/>
        <v>0</v>
      </c>
      <c r="BQ69" s="1">
        <f t="shared" si="50"/>
        <v>0</v>
      </c>
      <c r="BR69" s="1">
        <f t="shared" si="51"/>
        <v>0</v>
      </c>
      <c r="BS69" s="1">
        <f t="shared" si="52"/>
        <v>0</v>
      </c>
      <c r="BT69" s="1">
        <f t="shared" si="53"/>
        <v>0</v>
      </c>
      <c r="BU69" s="1">
        <f t="shared" si="54"/>
        <v>0</v>
      </c>
      <c r="BV69" s="1">
        <f t="shared" si="55"/>
        <v>0</v>
      </c>
      <c r="BW69" s="1">
        <f t="shared" si="56"/>
        <v>0</v>
      </c>
      <c r="BX69" s="1">
        <f t="shared" si="57"/>
        <v>0</v>
      </c>
      <c r="BY69" s="1">
        <f t="shared" si="58"/>
        <v>0</v>
      </c>
      <c r="BZ69" s="1">
        <f t="shared" si="59"/>
        <v>0</v>
      </c>
      <c r="CB69" s="1">
        <f t="shared" si="60"/>
        <v>0</v>
      </c>
      <c r="CC69" s="1">
        <f t="shared" si="61"/>
        <v>0</v>
      </c>
      <c r="CD69" s="1">
        <f t="shared" si="62"/>
        <v>0</v>
      </c>
      <c r="CE69" s="1">
        <f t="shared" si="63"/>
        <v>0</v>
      </c>
      <c r="CF69" s="1">
        <f t="shared" si="64"/>
        <v>0</v>
      </c>
      <c r="CG69" s="1">
        <f t="shared" si="65"/>
        <v>0</v>
      </c>
      <c r="CH69" s="1">
        <f t="shared" si="66"/>
        <v>0</v>
      </c>
      <c r="CI69" s="1">
        <f t="shared" si="67"/>
        <v>0</v>
      </c>
      <c r="CJ69" s="1">
        <f t="shared" si="68"/>
        <v>0</v>
      </c>
      <c r="CK69" s="1">
        <f t="shared" si="69"/>
        <v>0</v>
      </c>
      <c r="CL69" s="1">
        <f t="shared" si="70"/>
        <v>0</v>
      </c>
      <c r="CM69" s="1">
        <f t="shared" si="71"/>
        <v>0</v>
      </c>
      <c r="CN69" s="1">
        <f t="shared" si="72"/>
        <v>0</v>
      </c>
      <c r="CO69" s="1">
        <f t="shared" si="73"/>
        <v>0</v>
      </c>
      <c r="CQ69" s="1">
        <f t="shared" si="74"/>
        <v>0</v>
      </c>
      <c r="CR69" s="1">
        <f t="shared" si="75"/>
        <v>0</v>
      </c>
      <c r="CS69" s="1">
        <f t="shared" si="76"/>
        <v>0</v>
      </c>
      <c r="CT69" s="1">
        <f t="shared" si="77"/>
        <v>0</v>
      </c>
      <c r="CU69" s="1">
        <f t="shared" si="78"/>
        <v>0</v>
      </c>
      <c r="CV69" s="1">
        <f t="shared" si="79"/>
        <v>0</v>
      </c>
      <c r="CW69" s="1">
        <f t="shared" si="80"/>
        <v>3</v>
      </c>
      <c r="CX69" s="1">
        <f t="shared" si="81"/>
        <v>3</v>
      </c>
      <c r="CY69" s="1">
        <f t="shared" si="82"/>
        <v>0</v>
      </c>
      <c r="CZ69" s="1">
        <f t="shared" si="83"/>
        <v>0</v>
      </c>
      <c r="DA69" s="1">
        <f t="shared" si="84"/>
        <v>0</v>
      </c>
      <c r="DB69" s="1">
        <f t="shared" si="85"/>
        <v>0</v>
      </c>
      <c r="DC69" s="1">
        <f t="shared" si="86"/>
        <v>0</v>
      </c>
      <c r="DD69" s="1">
        <f t="shared" si="87"/>
        <v>0</v>
      </c>
      <c r="DF69" s="1">
        <f t="shared" si="88"/>
        <v>0</v>
      </c>
      <c r="DG69" s="1">
        <f t="shared" si="89"/>
        <v>0</v>
      </c>
      <c r="DH69" s="1">
        <f t="shared" si="90"/>
        <v>0</v>
      </c>
      <c r="DI69" s="1">
        <f t="shared" si="91"/>
        <v>0</v>
      </c>
      <c r="DJ69" s="1">
        <f t="shared" si="92"/>
        <v>0</v>
      </c>
      <c r="DK69" s="1">
        <f t="shared" si="93"/>
        <v>0</v>
      </c>
      <c r="DL69" s="1">
        <f t="shared" si="94"/>
        <v>1</v>
      </c>
      <c r="DM69" s="1">
        <f t="shared" si="95"/>
        <v>1</v>
      </c>
      <c r="DN69" s="1">
        <f t="shared" si="96"/>
        <v>0</v>
      </c>
      <c r="DO69" s="1">
        <f t="shared" si="97"/>
        <v>0</v>
      </c>
      <c r="DP69" s="1">
        <f t="shared" si="98"/>
        <v>0</v>
      </c>
      <c r="DQ69" s="1">
        <f t="shared" si="99"/>
        <v>0</v>
      </c>
      <c r="DR69" s="1">
        <f t="shared" si="100"/>
        <v>0</v>
      </c>
      <c r="DS69" s="1">
        <f t="shared" si="101"/>
        <v>0</v>
      </c>
    </row>
    <row r="70" spans="1:123" s="1" customFormat="1" x14ac:dyDescent="0.25">
      <c r="A70" s="1">
        <v>54</v>
      </c>
      <c r="B70" s="2" t="s">
        <v>48</v>
      </c>
      <c r="C70" s="28" t="s">
        <v>376</v>
      </c>
      <c r="D70" s="29">
        <v>4</v>
      </c>
      <c r="E70" s="28" t="s">
        <v>377</v>
      </c>
      <c r="F70" s="29">
        <v>4</v>
      </c>
      <c r="G70" s="1">
        <v>1</v>
      </c>
      <c r="H70" s="1">
        <v>0</v>
      </c>
      <c r="I70" s="1">
        <v>1</v>
      </c>
      <c r="J70" s="1">
        <v>0</v>
      </c>
      <c r="K70" s="1">
        <v>0</v>
      </c>
      <c r="M70" s="1">
        <f t="shared" si="1"/>
        <v>4</v>
      </c>
      <c r="N70" s="1">
        <f t="shared" si="2"/>
        <v>4</v>
      </c>
      <c r="O70" s="1">
        <f t="shared" si="3"/>
        <v>3</v>
      </c>
      <c r="P70" s="1">
        <f t="shared" si="4"/>
        <v>3</v>
      </c>
      <c r="R70" s="1">
        <f t="shared" si="102"/>
        <v>0</v>
      </c>
      <c r="S70" s="1">
        <f t="shared" si="5"/>
        <v>0</v>
      </c>
      <c r="T70" s="1">
        <f t="shared" si="6"/>
        <v>0</v>
      </c>
      <c r="U70" s="1">
        <f t="shared" si="7"/>
        <v>0</v>
      </c>
      <c r="V70" s="1">
        <f t="shared" si="8"/>
        <v>0</v>
      </c>
      <c r="W70" s="1">
        <f t="shared" si="9"/>
        <v>0</v>
      </c>
      <c r="X70" s="1">
        <f t="shared" si="10"/>
        <v>0</v>
      </c>
      <c r="Z70" s="1">
        <f t="shared" si="11"/>
        <v>1</v>
      </c>
      <c r="AA70" s="1">
        <f t="shared" si="12"/>
        <v>0</v>
      </c>
      <c r="AB70" s="1">
        <f t="shared" si="13"/>
        <v>0</v>
      </c>
      <c r="AC70" s="1">
        <f t="shared" si="14"/>
        <v>0</v>
      </c>
      <c r="AD70" s="1">
        <f t="shared" si="15"/>
        <v>0</v>
      </c>
      <c r="AE70" s="1">
        <f t="shared" si="16"/>
        <v>0</v>
      </c>
      <c r="AF70" s="1">
        <f t="shared" si="17"/>
        <v>0</v>
      </c>
      <c r="AH70" s="1">
        <f t="shared" si="18"/>
        <v>0</v>
      </c>
      <c r="AI70" s="1">
        <f t="shared" si="19"/>
        <v>0</v>
      </c>
      <c r="AJ70" s="1">
        <f t="shared" si="20"/>
        <v>0</v>
      </c>
      <c r="AK70" s="1">
        <f t="shared" si="21"/>
        <v>0</v>
      </c>
      <c r="AL70" s="1">
        <f t="shared" si="22"/>
        <v>0</v>
      </c>
      <c r="AM70" s="1">
        <f t="shared" si="23"/>
        <v>0</v>
      </c>
      <c r="AN70" s="1">
        <f t="shared" si="24"/>
        <v>0</v>
      </c>
      <c r="AP70" s="1">
        <f t="shared" si="25"/>
        <v>1</v>
      </c>
      <c r="AQ70" s="1">
        <f t="shared" si="26"/>
        <v>0</v>
      </c>
      <c r="AR70" s="1">
        <f t="shared" si="27"/>
        <v>0</v>
      </c>
      <c r="AS70" s="1">
        <f t="shared" si="28"/>
        <v>0</v>
      </c>
      <c r="AT70" s="1">
        <f t="shared" si="29"/>
        <v>0</v>
      </c>
      <c r="AU70" s="1">
        <f t="shared" si="30"/>
        <v>0</v>
      </c>
      <c r="AV70" s="1">
        <f t="shared" si="31"/>
        <v>0</v>
      </c>
      <c r="AX70" s="1">
        <f t="shared" si="32"/>
        <v>0</v>
      </c>
      <c r="AY70" s="1">
        <f t="shared" si="33"/>
        <v>0</v>
      </c>
      <c r="AZ70" s="1">
        <f t="shared" si="34"/>
        <v>0</v>
      </c>
      <c r="BA70" s="1">
        <f t="shared" si="35"/>
        <v>0</v>
      </c>
      <c r="BB70" s="1">
        <f t="shared" si="36"/>
        <v>0</v>
      </c>
      <c r="BC70" s="1">
        <f t="shared" si="37"/>
        <v>0</v>
      </c>
      <c r="BD70" s="1">
        <f t="shared" si="38"/>
        <v>0</v>
      </c>
      <c r="BE70" s="1">
        <f t="shared" si="39"/>
        <v>0</v>
      </c>
      <c r="BF70" s="1">
        <f t="shared" si="40"/>
        <v>0</v>
      </c>
      <c r="BG70" s="1">
        <f t="shared" si="41"/>
        <v>0</v>
      </c>
      <c r="BH70" s="1">
        <f t="shared" si="42"/>
        <v>0</v>
      </c>
      <c r="BI70" s="1">
        <f t="shared" si="43"/>
        <v>0</v>
      </c>
      <c r="BJ70" s="1">
        <f t="shared" si="44"/>
        <v>0</v>
      </c>
      <c r="BK70" s="1">
        <f t="shared" si="45"/>
        <v>0</v>
      </c>
      <c r="BM70" s="1">
        <f t="shared" si="46"/>
        <v>3</v>
      </c>
      <c r="BN70" s="1">
        <f t="shared" si="47"/>
        <v>3</v>
      </c>
      <c r="BO70" s="1">
        <f t="shared" si="48"/>
        <v>0</v>
      </c>
      <c r="BP70" s="1">
        <f t="shared" si="49"/>
        <v>0</v>
      </c>
      <c r="BQ70" s="1">
        <f t="shared" si="50"/>
        <v>0</v>
      </c>
      <c r="BR70" s="1">
        <f t="shared" si="51"/>
        <v>0</v>
      </c>
      <c r="BS70" s="1">
        <f t="shared" si="52"/>
        <v>0</v>
      </c>
      <c r="BT70" s="1">
        <f t="shared" si="53"/>
        <v>0</v>
      </c>
      <c r="BU70" s="1">
        <f t="shared" si="54"/>
        <v>0</v>
      </c>
      <c r="BV70" s="1">
        <f t="shared" si="55"/>
        <v>0</v>
      </c>
      <c r="BW70" s="1">
        <f t="shared" si="56"/>
        <v>0</v>
      </c>
      <c r="BX70" s="1">
        <f t="shared" si="57"/>
        <v>0</v>
      </c>
      <c r="BY70" s="1">
        <f t="shared" si="58"/>
        <v>0</v>
      </c>
      <c r="BZ70" s="1">
        <f t="shared" si="59"/>
        <v>0</v>
      </c>
      <c r="CB70" s="1">
        <f t="shared" si="60"/>
        <v>0</v>
      </c>
      <c r="CC70" s="1">
        <f t="shared" si="61"/>
        <v>0</v>
      </c>
      <c r="CD70" s="1">
        <f t="shared" si="62"/>
        <v>0</v>
      </c>
      <c r="CE70" s="1">
        <f t="shared" si="63"/>
        <v>0</v>
      </c>
      <c r="CF70" s="1">
        <f t="shared" si="64"/>
        <v>0</v>
      </c>
      <c r="CG70" s="1">
        <f t="shared" si="65"/>
        <v>0</v>
      </c>
      <c r="CH70" s="1">
        <f t="shared" si="66"/>
        <v>0</v>
      </c>
      <c r="CI70" s="1">
        <f t="shared" si="67"/>
        <v>0</v>
      </c>
      <c r="CJ70" s="1">
        <f t="shared" si="68"/>
        <v>0</v>
      </c>
      <c r="CK70" s="1">
        <f t="shared" si="69"/>
        <v>0</v>
      </c>
      <c r="CL70" s="1">
        <f t="shared" si="70"/>
        <v>0</v>
      </c>
      <c r="CM70" s="1">
        <f t="shared" si="71"/>
        <v>0</v>
      </c>
      <c r="CN70" s="1">
        <f t="shared" si="72"/>
        <v>0</v>
      </c>
      <c r="CO70" s="1">
        <f t="shared" si="73"/>
        <v>0</v>
      </c>
      <c r="CQ70" s="1">
        <f t="shared" si="74"/>
        <v>3</v>
      </c>
      <c r="CR70" s="1">
        <f t="shared" si="75"/>
        <v>3</v>
      </c>
      <c r="CS70" s="1">
        <f t="shared" si="76"/>
        <v>0</v>
      </c>
      <c r="CT70" s="1">
        <f t="shared" si="77"/>
        <v>0</v>
      </c>
      <c r="CU70" s="1">
        <f t="shared" si="78"/>
        <v>0</v>
      </c>
      <c r="CV70" s="1">
        <f t="shared" si="79"/>
        <v>0</v>
      </c>
      <c r="CW70" s="1">
        <f t="shared" si="80"/>
        <v>0</v>
      </c>
      <c r="CX70" s="1">
        <f t="shared" si="81"/>
        <v>0</v>
      </c>
      <c r="CY70" s="1">
        <f t="shared" si="82"/>
        <v>0</v>
      </c>
      <c r="CZ70" s="1">
        <f t="shared" si="83"/>
        <v>0</v>
      </c>
      <c r="DA70" s="1">
        <f t="shared" si="84"/>
        <v>0</v>
      </c>
      <c r="DB70" s="1">
        <f t="shared" si="85"/>
        <v>0</v>
      </c>
      <c r="DC70" s="1">
        <f t="shared" si="86"/>
        <v>0</v>
      </c>
      <c r="DD70" s="1">
        <f t="shared" si="87"/>
        <v>0</v>
      </c>
      <c r="DF70" s="1">
        <f t="shared" si="88"/>
        <v>0</v>
      </c>
      <c r="DG70" s="1">
        <f t="shared" si="89"/>
        <v>0</v>
      </c>
      <c r="DH70" s="1">
        <f t="shared" si="90"/>
        <v>0</v>
      </c>
      <c r="DI70" s="1">
        <f t="shared" si="91"/>
        <v>0</v>
      </c>
      <c r="DJ70" s="1">
        <f t="shared" si="92"/>
        <v>0</v>
      </c>
      <c r="DK70" s="1">
        <f t="shared" si="93"/>
        <v>0</v>
      </c>
      <c r="DL70" s="1">
        <f t="shared" si="94"/>
        <v>1</v>
      </c>
      <c r="DM70" s="1">
        <f t="shared" si="95"/>
        <v>1</v>
      </c>
      <c r="DN70" s="1">
        <f t="shared" si="96"/>
        <v>0</v>
      </c>
      <c r="DO70" s="1">
        <f t="shared" si="97"/>
        <v>0</v>
      </c>
      <c r="DP70" s="1">
        <f t="shared" si="98"/>
        <v>0</v>
      </c>
      <c r="DQ70" s="1">
        <f t="shared" si="99"/>
        <v>0</v>
      </c>
      <c r="DR70" s="1">
        <f t="shared" si="100"/>
        <v>0</v>
      </c>
      <c r="DS70" s="1">
        <f t="shared" si="101"/>
        <v>0</v>
      </c>
    </row>
    <row r="71" spans="1:123" s="1" customFormat="1" ht="45" x14ac:dyDescent="0.25">
      <c r="A71" s="1">
        <v>55</v>
      </c>
      <c r="B71" s="2" t="s">
        <v>49</v>
      </c>
      <c r="C71" s="28" t="s">
        <v>376</v>
      </c>
      <c r="D71" s="29">
        <v>4</v>
      </c>
      <c r="E71" s="28" t="s">
        <v>377</v>
      </c>
      <c r="F71" s="29">
        <v>4</v>
      </c>
      <c r="G71" s="1">
        <v>3</v>
      </c>
      <c r="H71" s="1">
        <v>0</v>
      </c>
      <c r="I71" s="1">
        <v>0</v>
      </c>
      <c r="J71" s="1">
        <v>1</v>
      </c>
      <c r="K71" s="1">
        <v>0</v>
      </c>
      <c r="M71" s="1">
        <f t="shared" si="1"/>
        <v>4</v>
      </c>
      <c r="N71" s="1">
        <f t="shared" si="2"/>
        <v>4</v>
      </c>
      <c r="O71" s="1">
        <f t="shared" si="3"/>
        <v>3</v>
      </c>
      <c r="P71" s="1">
        <f t="shared" si="4"/>
        <v>3</v>
      </c>
      <c r="R71" s="1">
        <f t="shared" si="102"/>
        <v>0</v>
      </c>
      <c r="S71" s="1">
        <f t="shared" si="5"/>
        <v>0</v>
      </c>
      <c r="T71" s="1">
        <f t="shared" si="6"/>
        <v>0</v>
      </c>
      <c r="U71" s="1">
        <f t="shared" si="7"/>
        <v>0</v>
      </c>
      <c r="V71" s="1">
        <f t="shared" si="8"/>
        <v>0</v>
      </c>
      <c r="W71" s="1">
        <f t="shared" si="9"/>
        <v>0</v>
      </c>
      <c r="X71" s="1">
        <f t="shared" si="10"/>
        <v>0</v>
      </c>
      <c r="Z71" s="1">
        <f t="shared" si="11"/>
        <v>0</v>
      </c>
      <c r="AA71" s="1">
        <f t="shared" si="12"/>
        <v>0</v>
      </c>
      <c r="AB71" s="1">
        <f t="shared" si="13"/>
        <v>0</v>
      </c>
      <c r="AC71" s="1">
        <f t="shared" si="14"/>
        <v>0</v>
      </c>
      <c r="AD71" s="1">
        <f t="shared" si="15"/>
        <v>0</v>
      </c>
      <c r="AE71" s="1">
        <f t="shared" si="16"/>
        <v>0</v>
      </c>
      <c r="AF71" s="1">
        <f t="shared" si="17"/>
        <v>0</v>
      </c>
      <c r="AH71" s="1">
        <f t="shared" si="18"/>
        <v>0</v>
      </c>
      <c r="AI71" s="1">
        <f t="shared" si="19"/>
        <v>0</v>
      </c>
      <c r="AJ71" s="1">
        <f t="shared" si="20"/>
        <v>1</v>
      </c>
      <c r="AK71" s="1">
        <f t="shared" si="21"/>
        <v>0</v>
      </c>
      <c r="AL71" s="1">
        <f t="shared" si="22"/>
        <v>0</v>
      </c>
      <c r="AM71" s="1">
        <f t="shared" si="23"/>
        <v>0</v>
      </c>
      <c r="AN71" s="1">
        <f t="shared" si="24"/>
        <v>0</v>
      </c>
      <c r="AP71" s="1">
        <f t="shared" si="25"/>
        <v>0</v>
      </c>
      <c r="AQ71" s="1">
        <f t="shared" si="26"/>
        <v>0</v>
      </c>
      <c r="AR71" s="1">
        <f t="shared" si="27"/>
        <v>1</v>
      </c>
      <c r="AS71" s="1">
        <f t="shared" si="28"/>
        <v>0</v>
      </c>
      <c r="AT71" s="1">
        <f t="shared" si="29"/>
        <v>0</v>
      </c>
      <c r="AU71" s="1">
        <f t="shared" si="30"/>
        <v>0</v>
      </c>
      <c r="AV71" s="1">
        <f t="shared" si="31"/>
        <v>0</v>
      </c>
      <c r="AX71" s="1">
        <f t="shared" si="32"/>
        <v>0</v>
      </c>
      <c r="AY71" s="1">
        <f t="shared" si="33"/>
        <v>0</v>
      </c>
      <c r="AZ71" s="1">
        <f t="shared" si="34"/>
        <v>0</v>
      </c>
      <c r="BA71" s="1">
        <f t="shared" si="35"/>
        <v>0</v>
      </c>
      <c r="BB71" s="1">
        <f t="shared" si="36"/>
        <v>0</v>
      </c>
      <c r="BC71" s="1">
        <f t="shared" si="37"/>
        <v>0</v>
      </c>
      <c r="BD71" s="1">
        <f t="shared" si="38"/>
        <v>0</v>
      </c>
      <c r="BE71" s="1">
        <f t="shared" si="39"/>
        <v>0</v>
      </c>
      <c r="BF71" s="1">
        <f t="shared" si="40"/>
        <v>0</v>
      </c>
      <c r="BG71" s="1">
        <f t="shared" si="41"/>
        <v>0</v>
      </c>
      <c r="BH71" s="1">
        <f t="shared" si="42"/>
        <v>0</v>
      </c>
      <c r="BI71" s="1">
        <f t="shared" si="43"/>
        <v>0</v>
      </c>
      <c r="BJ71" s="1">
        <f t="shared" si="44"/>
        <v>0</v>
      </c>
      <c r="BK71" s="1">
        <f t="shared" si="45"/>
        <v>0</v>
      </c>
      <c r="BM71" s="1">
        <f t="shared" si="46"/>
        <v>0</v>
      </c>
      <c r="BN71" s="1">
        <f t="shared" si="47"/>
        <v>0</v>
      </c>
      <c r="BO71" s="1">
        <f t="shared" si="48"/>
        <v>0</v>
      </c>
      <c r="BP71" s="1">
        <f t="shared" si="49"/>
        <v>0</v>
      </c>
      <c r="BQ71" s="1">
        <f t="shared" si="50"/>
        <v>0</v>
      </c>
      <c r="BR71" s="1">
        <f t="shared" si="51"/>
        <v>0</v>
      </c>
      <c r="BS71" s="1">
        <f t="shared" si="52"/>
        <v>0</v>
      </c>
      <c r="BT71" s="1">
        <f t="shared" si="53"/>
        <v>0</v>
      </c>
      <c r="BU71" s="1">
        <f t="shared" si="54"/>
        <v>0</v>
      </c>
      <c r="BV71" s="1">
        <f t="shared" si="55"/>
        <v>0</v>
      </c>
      <c r="BW71" s="1">
        <f t="shared" si="56"/>
        <v>0</v>
      </c>
      <c r="BX71" s="1">
        <f t="shared" si="57"/>
        <v>0</v>
      </c>
      <c r="BY71" s="1">
        <f t="shared" si="58"/>
        <v>0</v>
      </c>
      <c r="BZ71" s="1">
        <f t="shared" si="59"/>
        <v>0</v>
      </c>
      <c r="CB71" s="1">
        <f t="shared" si="60"/>
        <v>0</v>
      </c>
      <c r="CC71" s="1">
        <f t="shared" si="61"/>
        <v>0</v>
      </c>
      <c r="CD71" s="1">
        <f t="shared" si="62"/>
        <v>0</v>
      </c>
      <c r="CE71" s="1">
        <f t="shared" si="63"/>
        <v>0</v>
      </c>
      <c r="CF71" s="1">
        <f t="shared" si="64"/>
        <v>3</v>
      </c>
      <c r="CG71" s="1">
        <f t="shared" si="65"/>
        <v>3</v>
      </c>
      <c r="CH71" s="1">
        <f t="shared" si="66"/>
        <v>0</v>
      </c>
      <c r="CI71" s="1">
        <f t="shared" si="67"/>
        <v>0</v>
      </c>
      <c r="CJ71" s="1">
        <f t="shared" si="68"/>
        <v>0</v>
      </c>
      <c r="CK71" s="1">
        <f t="shared" si="69"/>
        <v>0</v>
      </c>
      <c r="CL71" s="1">
        <f t="shared" si="70"/>
        <v>0</v>
      </c>
      <c r="CM71" s="1">
        <f t="shared" si="71"/>
        <v>0</v>
      </c>
      <c r="CN71" s="1">
        <f t="shared" si="72"/>
        <v>0</v>
      </c>
      <c r="CO71" s="1">
        <f t="shared" si="73"/>
        <v>0</v>
      </c>
      <c r="CQ71" s="1">
        <f t="shared" si="74"/>
        <v>0</v>
      </c>
      <c r="CR71" s="1">
        <f t="shared" si="75"/>
        <v>0</v>
      </c>
      <c r="CS71" s="1">
        <f t="shared" si="76"/>
        <v>0</v>
      </c>
      <c r="CT71" s="1">
        <f t="shared" si="77"/>
        <v>0</v>
      </c>
      <c r="CU71" s="1">
        <f t="shared" si="78"/>
        <v>3</v>
      </c>
      <c r="CV71" s="1">
        <f t="shared" si="79"/>
        <v>3</v>
      </c>
      <c r="CW71" s="1">
        <f t="shared" si="80"/>
        <v>0</v>
      </c>
      <c r="CX71" s="1">
        <f t="shared" si="81"/>
        <v>0</v>
      </c>
      <c r="CY71" s="1">
        <f t="shared" si="82"/>
        <v>0</v>
      </c>
      <c r="CZ71" s="1">
        <f t="shared" si="83"/>
        <v>0</v>
      </c>
      <c r="DA71" s="1">
        <f t="shared" si="84"/>
        <v>0</v>
      </c>
      <c r="DB71" s="1">
        <f t="shared" si="85"/>
        <v>0</v>
      </c>
      <c r="DC71" s="1">
        <f t="shared" si="86"/>
        <v>0</v>
      </c>
      <c r="DD71" s="1">
        <f t="shared" si="87"/>
        <v>0</v>
      </c>
      <c r="DF71" s="1">
        <f t="shared" si="88"/>
        <v>0</v>
      </c>
      <c r="DG71" s="1">
        <f t="shared" si="89"/>
        <v>0</v>
      </c>
      <c r="DH71" s="1">
        <f t="shared" si="90"/>
        <v>0</v>
      </c>
      <c r="DI71" s="1">
        <f t="shared" si="91"/>
        <v>0</v>
      </c>
      <c r="DJ71" s="1">
        <f t="shared" si="92"/>
        <v>0</v>
      </c>
      <c r="DK71" s="1">
        <f t="shared" si="93"/>
        <v>0</v>
      </c>
      <c r="DL71" s="1">
        <f t="shared" si="94"/>
        <v>1</v>
      </c>
      <c r="DM71" s="1">
        <f t="shared" si="95"/>
        <v>1</v>
      </c>
      <c r="DN71" s="1">
        <f t="shared" si="96"/>
        <v>0</v>
      </c>
      <c r="DO71" s="1">
        <f t="shared" si="97"/>
        <v>0</v>
      </c>
      <c r="DP71" s="1">
        <f t="shared" si="98"/>
        <v>0</v>
      </c>
      <c r="DQ71" s="1">
        <f t="shared" si="99"/>
        <v>0</v>
      </c>
      <c r="DR71" s="1">
        <f t="shared" si="100"/>
        <v>0</v>
      </c>
      <c r="DS71" s="1">
        <f t="shared" si="101"/>
        <v>0</v>
      </c>
    </row>
    <row r="72" spans="1:123" s="1" customFormat="1" ht="30" x14ac:dyDescent="0.25">
      <c r="A72" s="1">
        <v>56</v>
      </c>
      <c r="B72" s="2" t="s">
        <v>50</v>
      </c>
      <c r="C72" s="28" t="s">
        <v>376</v>
      </c>
      <c r="D72" s="29">
        <v>4</v>
      </c>
      <c r="E72" s="28" t="s">
        <v>377</v>
      </c>
      <c r="F72" s="29">
        <v>4</v>
      </c>
      <c r="G72" s="1">
        <v>5</v>
      </c>
      <c r="H72" s="1">
        <v>1</v>
      </c>
      <c r="I72" s="1">
        <v>0</v>
      </c>
      <c r="J72" s="1">
        <v>0</v>
      </c>
      <c r="K72" s="1">
        <v>0</v>
      </c>
      <c r="M72" s="1">
        <f t="shared" si="1"/>
        <v>4</v>
      </c>
      <c r="N72" s="1">
        <f t="shared" si="2"/>
        <v>4</v>
      </c>
      <c r="O72" s="1">
        <f t="shared" si="3"/>
        <v>3</v>
      </c>
      <c r="P72" s="1">
        <f t="shared" si="4"/>
        <v>3</v>
      </c>
      <c r="R72" s="1">
        <f t="shared" si="102"/>
        <v>0</v>
      </c>
      <c r="S72" s="1">
        <f t="shared" si="5"/>
        <v>0</v>
      </c>
      <c r="T72" s="1">
        <f t="shared" si="6"/>
        <v>0</v>
      </c>
      <c r="U72" s="1">
        <f t="shared" si="7"/>
        <v>0</v>
      </c>
      <c r="V72" s="1">
        <f t="shared" si="8"/>
        <v>1</v>
      </c>
      <c r="W72" s="1">
        <f t="shared" si="9"/>
        <v>0</v>
      </c>
      <c r="X72" s="1">
        <f t="shared" si="10"/>
        <v>0</v>
      </c>
      <c r="Z72" s="1">
        <f t="shared" si="11"/>
        <v>0</v>
      </c>
      <c r="AA72" s="1">
        <f t="shared" si="12"/>
        <v>0</v>
      </c>
      <c r="AB72" s="1">
        <f t="shared" si="13"/>
        <v>0</v>
      </c>
      <c r="AC72" s="1">
        <f t="shared" si="14"/>
        <v>0</v>
      </c>
      <c r="AD72" s="1">
        <f t="shared" si="15"/>
        <v>0</v>
      </c>
      <c r="AE72" s="1">
        <f t="shared" si="16"/>
        <v>0</v>
      </c>
      <c r="AF72" s="1">
        <f t="shared" si="17"/>
        <v>0</v>
      </c>
      <c r="AH72" s="1">
        <f t="shared" si="18"/>
        <v>0</v>
      </c>
      <c r="AI72" s="1">
        <f t="shared" si="19"/>
        <v>0</v>
      </c>
      <c r="AJ72" s="1">
        <f t="shared" si="20"/>
        <v>0</v>
      </c>
      <c r="AK72" s="1">
        <f t="shared" si="21"/>
        <v>0</v>
      </c>
      <c r="AL72" s="1">
        <f t="shared" si="22"/>
        <v>0</v>
      </c>
      <c r="AM72" s="1">
        <f t="shared" si="23"/>
        <v>0</v>
      </c>
      <c r="AN72" s="1">
        <f t="shared" si="24"/>
        <v>0</v>
      </c>
      <c r="AP72" s="1">
        <f t="shared" si="25"/>
        <v>0</v>
      </c>
      <c r="AQ72" s="1">
        <f t="shared" si="26"/>
        <v>0</v>
      </c>
      <c r="AR72" s="1">
        <f t="shared" si="27"/>
        <v>0</v>
      </c>
      <c r="AS72" s="1">
        <f t="shared" si="28"/>
        <v>0</v>
      </c>
      <c r="AT72" s="1">
        <f t="shared" si="29"/>
        <v>1</v>
      </c>
      <c r="AU72" s="1">
        <f t="shared" si="30"/>
        <v>0</v>
      </c>
      <c r="AV72" s="1">
        <f t="shared" si="31"/>
        <v>0</v>
      </c>
      <c r="AX72" s="1">
        <f t="shared" si="32"/>
        <v>0</v>
      </c>
      <c r="AY72" s="1">
        <f t="shared" si="33"/>
        <v>0</v>
      </c>
      <c r="AZ72" s="1">
        <f t="shared" si="34"/>
        <v>0</v>
      </c>
      <c r="BA72" s="1">
        <f t="shared" si="35"/>
        <v>0</v>
      </c>
      <c r="BB72" s="1">
        <f t="shared" si="36"/>
        <v>0</v>
      </c>
      <c r="BC72" s="1">
        <f t="shared" si="37"/>
        <v>0</v>
      </c>
      <c r="BD72" s="1">
        <f t="shared" si="38"/>
        <v>0</v>
      </c>
      <c r="BE72" s="1">
        <f t="shared" si="39"/>
        <v>0</v>
      </c>
      <c r="BF72" s="1">
        <f t="shared" si="40"/>
        <v>3</v>
      </c>
      <c r="BG72" s="1">
        <f t="shared" si="41"/>
        <v>3</v>
      </c>
      <c r="BH72" s="1">
        <f t="shared" si="42"/>
        <v>0</v>
      </c>
      <c r="BI72" s="1">
        <f t="shared" si="43"/>
        <v>0</v>
      </c>
      <c r="BJ72" s="1">
        <f t="shared" si="44"/>
        <v>0</v>
      </c>
      <c r="BK72" s="1">
        <f t="shared" si="45"/>
        <v>0</v>
      </c>
      <c r="BM72" s="1">
        <f t="shared" si="46"/>
        <v>0</v>
      </c>
      <c r="BN72" s="1">
        <f t="shared" si="47"/>
        <v>0</v>
      </c>
      <c r="BO72" s="1">
        <f t="shared" si="48"/>
        <v>0</v>
      </c>
      <c r="BP72" s="1">
        <f t="shared" si="49"/>
        <v>0</v>
      </c>
      <c r="BQ72" s="1">
        <f t="shared" si="50"/>
        <v>0</v>
      </c>
      <c r="BR72" s="1">
        <f t="shared" si="51"/>
        <v>0</v>
      </c>
      <c r="BS72" s="1">
        <f t="shared" si="52"/>
        <v>0</v>
      </c>
      <c r="BT72" s="1">
        <f t="shared" si="53"/>
        <v>0</v>
      </c>
      <c r="BU72" s="1">
        <f t="shared" si="54"/>
        <v>0</v>
      </c>
      <c r="BV72" s="1">
        <f t="shared" si="55"/>
        <v>0</v>
      </c>
      <c r="BW72" s="1">
        <f t="shared" si="56"/>
        <v>0</v>
      </c>
      <c r="BX72" s="1">
        <f t="shared" si="57"/>
        <v>0</v>
      </c>
      <c r="BY72" s="1">
        <f t="shared" si="58"/>
        <v>0</v>
      </c>
      <c r="BZ72" s="1">
        <f t="shared" si="59"/>
        <v>0</v>
      </c>
      <c r="CB72" s="1">
        <f t="shared" si="60"/>
        <v>0</v>
      </c>
      <c r="CC72" s="1">
        <f t="shared" si="61"/>
        <v>0</v>
      </c>
      <c r="CD72" s="1">
        <f t="shared" si="62"/>
        <v>0</v>
      </c>
      <c r="CE72" s="1">
        <f t="shared" si="63"/>
        <v>0</v>
      </c>
      <c r="CF72" s="1">
        <f t="shared" si="64"/>
        <v>0</v>
      </c>
      <c r="CG72" s="1">
        <f t="shared" si="65"/>
        <v>0</v>
      </c>
      <c r="CH72" s="1">
        <f t="shared" si="66"/>
        <v>0</v>
      </c>
      <c r="CI72" s="1">
        <f t="shared" si="67"/>
        <v>0</v>
      </c>
      <c r="CJ72" s="1">
        <f t="shared" si="68"/>
        <v>0</v>
      </c>
      <c r="CK72" s="1">
        <f t="shared" si="69"/>
        <v>0</v>
      </c>
      <c r="CL72" s="1">
        <f t="shared" si="70"/>
        <v>0</v>
      </c>
      <c r="CM72" s="1">
        <f t="shared" si="71"/>
        <v>0</v>
      </c>
      <c r="CN72" s="1">
        <f t="shared" si="72"/>
        <v>0</v>
      </c>
      <c r="CO72" s="1">
        <f t="shared" si="73"/>
        <v>0</v>
      </c>
      <c r="CQ72" s="1">
        <f t="shared" si="74"/>
        <v>0</v>
      </c>
      <c r="CR72" s="1">
        <f t="shared" si="75"/>
        <v>0</v>
      </c>
      <c r="CS72" s="1">
        <f t="shared" si="76"/>
        <v>0</v>
      </c>
      <c r="CT72" s="1">
        <f t="shared" si="77"/>
        <v>0</v>
      </c>
      <c r="CU72" s="1">
        <f t="shared" si="78"/>
        <v>0</v>
      </c>
      <c r="CV72" s="1">
        <f t="shared" si="79"/>
        <v>0</v>
      </c>
      <c r="CW72" s="1">
        <f t="shared" si="80"/>
        <v>0</v>
      </c>
      <c r="CX72" s="1">
        <f t="shared" si="81"/>
        <v>0</v>
      </c>
      <c r="CY72" s="1">
        <f t="shared" si="82"/>
        <v>3</v>
      </c>
      <c r="CZ72" s="1">
        <f t="shared" si="83"/>
        <v>3</v>
      </c>
      <c r="DA72" s="1">
        <f t="shared" si="84"/>
        <v>0</v>
      </c>
      <c r="DB72" s="1">
        <f t="shared" si="85"/>
        <v>0</v>
      </c>
      <c r="DC72" s="1">
        <f t="shared" si="86"/>
        <v>0</v>
      </c>
      <c r="DD72" s="1">
        <f t="shared" si="87"/>
        <v>0</v>
      </c>
      <c r="DF72" s="1">
        <f t="shared" si="88"/>
        <v>0</v>
      </c>
      <c r="DG72" s="1">
        <f t="shared" si="89"/>
        <v>0</v>
      </c>
      <c r="DH72" s="1">
        <f t="shared" si="90"/>
        <v>0</v>
      </c>
      <c r="DI72" s="1">
        <f t="shared" si="91"/>
        <v>0</v>
      </c>
      <c r="DJ72" s="1">
        <f t="shared" si="92"/>
        <v>0</v>
      </c>
      <c r="DK72" s="1">
        <f t="shared" si="93"/>
        <v>0</v>
      </c>
      <c r="DL72" s="1">
        <f t="shared" si="94"/>
        <v>1</v>
      </c>
      <c r="DM72" s="1">
        <f t="shared" si="95"/>
        <v>1</v>
      </c>
      <c r="DN72" s="1">
        <f t="shared" si="96"/>
        <v>0</v>
      </c>
      <c r="DO72" s="1">
        <f t="shared" si="97"/>
        <v>0</v>
      </c>
      <c r="DP72" s="1">
        <f t="shared" si="98"/>
        <v>0</v>
      </c>
      <c r="DQ72" s="1">
        <f t="shared" si="99"/>
        <v>0</v>
      </c>
      <c r="DR72" s="1">
        <f t="shared" si="100"/>
        <v>0</v>
      </c>
      <c r="DS72" s="1">
        <f t="shared" si="101"/>
        <v>0</v>
      </c>
    </row>
    <row r="73" spans="1:123" s="1" customFormat="1" x14ac:dyDescent="0.25">
      <c r="A73" s="1">
        <v>57</v>
      </c>
      <c r="B73" s="2" t="s">
        <v>137</v>
      </c>
      <c r="C73" s="28" t="s">
        <v>376</v>
      </c>
      <c r="D73" s="29">
        <v>4</v>
      </c>
      <c r="E73" s="28" t="s">
        <v>377</v>
      </c>
      <c r="F73" s="29">
        <v>4</v>
      </c>
      <c r="G73" s="1">
        <v>1</v>
      </c>
      <c r="H73" s="1">
        <v>1</v>
      </c>
      <c r="I73" s="1">
        <v>0</v>
      </c>
      <c r="J73" s="1">
        <v>0</v>
      </c>
      <c r="K73" s="1">
        <v>0</v>
      </c>
      <c r="M73" s="1">
        <f t="shared" si="1"/>
        <v>4</v>
      </c>
      <c r="N73" s="1">
        <f t="shared" si="2"/>
        <v>4</v>
      </c>
      <c r="O73" s="1">
        <f t="shared" si="3"/>
        <v>3</v>
      </c>
      <c r="P73" s="1">
        <f t="shared" si="4"/>
        <v>3</v>
      </c>
      <c r="R73" s="1">
        <f t="shared" si="102"/>
        <v>1</v>
      </c>
      <c r="S73" s="1">
        <f t="shared" si="5"/>
        <v>0</v>
      </c>
      <c r="T73" s="1">
        <f t="shared" si="6"/>
        <v>0</v>
      </c>
      <c r="U73" s="1">
        <f t="shared" si="7"/>
        <v>0</v>
      </c>
      <c r="V73" s="1">
        <f t="shared" si="8"/>
        <v>0</v>
      </c>
      <c r="W73" s="1">
        <f t="shared" si="9"/>
        <v>0</v>
      </c>
      <c r="X73" s="1">
        <f t="shared" si="10"/>
        <v>0</v>
      </c>
      <c r="Z73" s="1">
        <f t="shared" si="11"/>
        <v>0</v>
      </c>
      <c r="AA73" s="1">
        <f t="shared" si="12"/>
        <v>0</v>
      </c>
      <c r="AB73" s="1">
        <f t="shared" si="13"/>
        <v>0</v>
      </c>
      <c r="AC73" s="1">
        <f t="shared" si="14"/>
        <v>0</v>
      </c>
      <c r="AD73" s="1">
        <f t="shared" si="15"/>
        <v>0</v>
      </c>
      <c r="AE73" s="1">
        <f t="shared" si="16"/>
        <v>0</v>
      </c>
      <c r="AF73" s="1">
        <f t="shared" si="17"/>
        <v>0</v>
      </c>
      <c r="AH73" s="1">
        <f t="shared" si="18"/>
        <v>0</v>
      </c>
      <c r="AI73" s="1">
        <f t="shared" si="19"/>
        <v>0</v>
      </c>
      <c r="AJ73" s="1">
        <f t="shared" si="20"/>
        <v>0</v>
      </c>
      <c r="AK73" s="1">
        <f t="shared" si="21"/>
        <v>0</v>
      </c>
      <c r="AL73" s="1">
        <f t="shared" si="22"/>
        <v>0</v>
      </c>
      <c r="AM73" s="1">
        <f t="shared" si="23"/>
        <v>0</v>
      </c>
      <c r="AN73" s="1">
        <f t="shared" si="24"/>
        <v>0</v>
      </c>
      <c r="AP73" s="1">
        <f t="shared" si="25"/>
        <v>1</v>
      </c>
      <c r="AQ73" s="1">
        <f t="shared" si="26"/>
        <v>0</v>
      </c>
      <c r="AR73" s="1">
        <f t="shared" si="27"/>
        <v>0</v>
      </c>
      <c r="AS73" s="1">
        <f t="shared" si="28"/>
        <v>0</v>
      </c>
      <c r="AT73" s="1">
        <f t="shared" si="29"/>
        <v>0</v>
      </c>
      <c r="AU73" s="1">
        <f t="shared" si="30"/>
        <v>0</v>
      </c>
      <c r="AV73" s="1">
        <f t="shared" si="31"/>
        <v>0</v>
      </c>
      <c r="AX73" s="1">
        <f t="shared" si="32"/>
        <v>3</v>
      </c>
      <c r="AY73" s="1">
        <f t="shared" si="33"/>
        <v>3</v>
      </c>
      <c r="AZ73" s="1">
        <f t="shared" si="34"/>
        <v>0</v>
      </c>
      <c r="BA73" s="1">
        <f t="shared" si="35"/>
        <v>0</v>
      </c>
      <c r="BB73" s="1">
        <f t="shared" si="36"/>
        <v>0</v>
      </c>
      <c r="BC73" s="1">
        <f t="shared" si="37"/>
        <v>0</v>
      </c>
      <c r="BD73" s="1">
        <f t="shared" si="38"/>
        <v>0</v>
      </c>
      <c r="BE73" s="1">
        <f t="shared" si="39"/>
        <v>0</v>
      </c>
      <c r="BF73" s="1">
        <f t="shared" si="40"/>
        <v>0</v>
      </c>
      <c r="BG73" s="1">
        <f t="shared" si="41"/>
        <v>0</v>
      </c>
      <c r="BH73" s="1">
        <f t="shared" si="42"/>
        <v>0</v>
      </c>
      <c r="BI73" s="1">
        <f t="shared" si="43"/>
        <v>0</v>
      </c>
      <c r="BJ73" s="1">
        <f t="shared" si="44"/>
        <v>0</v>
      </c>
      <c r="BK73" s="1">
        <f t="shared" si="45"/>
        <v>0</v>
      </c>
      <c r="BM73" s="1">
        <f t="shared" si="46"/>
        <v>0</v>
      </c>
      <c r="BN73" s="1">
        <f t="shared" si="47"/>
        <v>0</v>
      </c>
      <c r="BO73" s="1">
        <f t="shared" si="48"/>
        <v>0</v>
      </c>
      <c r="BP73" s="1">
        <f t="shared" si="49"/>
        <v>0</v>
      </c>
      <c r="BQ73" s="1">
        <f t="shared" si="50"/>
        <v>0</v>
      </c>
      <c r="BR73" s="1">
        <f t="shared" si="51"/>
        <v>0</v>
      </c>
      <c r="BS73" s="1">
        <f t="shared" si="52"/>
        <v>0</v>
      </c>
      <c r="BT73" s="1">
        <f t="shared" si="53"/>
        <v>0</v>
      </c>
      <c r="BU73" s="1">
        <f t="shared" si="54"/>
        <v>0</v>
      </c>
      <c r="BV73" s="1">
        <f t="shared" si="55"/>
        <v>0</v>
      </c>
      <c r="BW73" s="1">
        <f t="shared" si="56"/>
        <v>0</v>
      </c>
      <c r="BX73" s="1">
        <f t="shared" si="57"/>
        <v>0</v>
      </c>
      <c r="BY73" s="1">
        <f t="shared" si="58"/>
        <v>0</v>
      </c>
      <c r="BZ73" s="1">
        <f t="shared" si="59"/>
        <v>0</v>
      </c>
      <c r="CB73" s="1">
        <f t="shared" si="60"/>
        <v>0</v>
      </c>
      <c r="CC73" s="1">
        <f t="shared" si="61"/>
        <v>0</v>
      </c>
      <c r="CD73" s="1">
        <f t="shared" si="62"/>
        <v>0</v>
      </c>
      <c r="CE73" s="1">
        <f t="shared" si="63"/>
        <v>0</v>
      </c>
      <c r="CF73" s="1">
        <f t="shared" si="64"/>
        <v>0</v>
      </c>
      <c r="CG73" s="1">
        <f t="shared" si="65"/>
        <v>0</v>
      </c>
      <c r="CH73" s="1">
        <f t="shared" si="66"/>
        <v>0</v>
      </c>
      <c r="CI73" s="1">
        <f t="shared" si="67"/>
        <v>0</v>
      </c>
      <c r="CJ73" s="1">
        <f t="shared" si="68"/>
        <v>0</v>
      </c>
      <c r="CK73" s="1">
        <f t="shared" si="69"/>
        <v>0</v>
      </c>
      <c r="CL73" s="1">
        <f t="shared" si="70"/>
        <v>0</v>
      </c>
      <c r="CM73" s="1">
        <f t="shared" si="71"/>
        <v>0</v>
      </c>
      <c r="CN73" s="1">
        <f t="shared" si="72"/>
        <v>0</v>
      </c>
      <c r="CO73" s="1">
        <f t="shared" si="73"/>
        <v>0</v>
      </c>
      <c r="CQ73" s="1">
        <f t="shared" si="74"/>
        <v>3</v>
      </c>
      <c r="CR73" s="1">
        <f t="shared" si="75"/>
        <v>3</v>
      </c>
      <c r="CS73" s="1">
        <f t="shared" si="76"/>
        <v>0</v>
      </c>
      <c r="CT73" s="1">
        <f t="shared" si="77"/>
        <v>0</v>
      </c>
      <c r="CU73" s="1">
        <f t="shared" si="78"/>
        <v>0</v>
      </c>
      <c r="CV73" s="1">
        <f t="shared" si="79"/>
        <v>0</v>
      </c>
      <c r="CW73" s="1">
        <f t="shared" si="80"/>
        <v>0</v>
      </c>
      <c r="CX73" s="1">
        <f t="shared" si="81"/>
        <v>0</v>
      </c>
      <c r="CY73" s="1">
        <f t="shared" si="82"/>
        <v>0</v>
      </c>
      <c r="CZ73" s="1">
        <f t="shared" si="83"/>
        <v>0</v>
      </c>
      <c r="DA73" s="1">
        <f t="shared" si="84"/>
        <v>0</v>
      </c>
      <c r="DB73" s="1">
        <f t="shared" si="85"/>
        <v>0</v>
      </c>
      <c r="DC73" s="1">
        <f t="shared" si="86"/>
        <v>0</v>
      </c>
      <c r="DD73" s="1">
        <f t="shared" si="87"/>
        <v>0</v>
      </c>
      <c r="DF73" s="1">
        <f t="shared" si="88"/>
        <v>0</v>
      </c>
      <c r="DG73" s="1">
        <f t="shared" si="89"/>
        <v>0</v>
      </c>
      <c r="DH73" s="1">
        <f t="shared" si="90"/>
        <v>0</v>
      </c>
      <c r="DI73" s="1">
        <f t="shared" si="91"/>
        <v>0</v>
      </c>
      <c r="DJ73" s="1">
        <f t="shared" si="92"/>
        <v>0</v>
      </c>
      <c r="DK73" s="1">
        <f t="shared" si="93"/>
        <v>0</v>
      </c>
      <c r="DL73" s="1">
        <f t="shared" si="94"/>
        <v>1</v>
      </c>
      <c r="DM73" s="1">
        <f t="shared" si="95"/>
        <v>1</v>
      </c>
      <c r="DN73" s="1">
        <f t="shared" si="96"/>
        <v>0</v>
      </c>
      <c r="DO73" s="1">
        <f t="shared" si="97"/>
        <v>0</v>
      </c>
      <c r="DP73" s="1">
        <f t="shared" si="98"/>
        <v>0</v>
      </c>
      <c r="DQ73" s="1">
        <f t="shared" si="99"/>
        <v>0</v>
      </c>
      <c r="DR73" s="1">
        <f t="shared" si="100"/>
        <v>0</v>
      </c>
      <c r="DS73" s="1">
        <f t="shared" si="101"/>
        <v>0</v>
      </c>
    </row>
    <row r="74" spans="1:123" s="1" customFormat="1" ht="30" x14ac:dyDescent="0.25">
      <c r="A74" s="1">
        <v>58</v>
      </c>
      <c r="B74" s="2" t="s">
        <v>51</v>
      </c>
      <c r="C74" s="28" t="s">
        <v>376</v>
      </c>
      <c r="D74" s="29">
        <v>4</v>
      </c>
      <c r="E74" s="28" t="s">
        <v>377</v>
      </c>
      <c r="F74" s="29">
        <v>4</v>
      </c>
      <c r="G74" s="1">
        <v>5</v>
      </c>
      <c r="H74" s="1">
        <v>1</v>
      </c>
      <c r="I74" s="1">
        <v>0</v>
      </c>
      <c r="J74" s="1">
        <v>0</v>
      </c>
      <c r="K74" s="1">
        <v>0</v>
      </c>
      <c r="M74" s="1">
        <f t="shared" si="1"/>
        <v>4</v>
      </c>
      <c r="N74" s="1">
        <f t="shared" si="2"/>
        <v>4</v>
      </c>
      <c r="O74" s="1">
        <f t="shared" si="3"/>
        <v>3</v>
      </c>
      <c r="P74" s="1">
        <f t="shared" si="4"/>
        <v>3</v>
      </c>
      <c r="R74" s="1">
        <f t="shared" si="102"/>
        <v>0</v>
      </c>
      <c r="S74" s="1">
        <f t="shared" si="5"/>
        <v>0</v>
      </c>
      <c r="T74" s="1">
        <f t="shared" si="6"/>
        <v>0</v>
      </c>
      <c r="U74" s="1">
        <f t="shared" si="7"/>
        <v>0</v>
      </c>
      <c r="V74" s="1">
        <f t="shared" si="8"/>
        <v>1</v>
      </c>
      <c r="W74" s="1">
        <f t="shared" si="9"/>
        <v>0</v>
      </c>
      <c r="X74" s="1">
        <f t="shared" si="10"/>
        <v>0</v>
      </c>
      <c r="Z74" s="1">
        <f t="shared" si="11"/>
        <v>0</v>
      </c>
      <c r="AA74" s="1">
        <f t="shared" si="12"/>
        <v>0</v>
      </c>
      <c r="AB74" s="1">
        <f t="shared" si="13"/>
        <v>0</v>
      </c>
      <c r="AC74" s="1">
        <f t="shared" si="14"/>
        <v>0</v>
      </c>
      <c r="AD74" s="1">
        <f t="shared" si="15"/>
        <v>0</v>
      </c>
      <c r="AE74" s="1">
        <f t="shared" si="16"/>
        <v>0</v>
      </c>
      <c r="AF74" s="1">
        <f t="shared" si="17"/>
        <v>0</v>
      </c>
      <c r="AH74" s="1">
        <f t="shared" si="18"/>
        <v>0</v>
      </c>
      <c r="AI74" s="1">
        <f t="shared" si="19"/>
        <v>0</v>
      </c>
      <c r="AJ74" s="1">
        <f t="shared" si="20"/>
        <v>0</v>
      </c>
      <c r="AK74" s="1">
        <f t="shared" si="21"/>
        <v>0</v>
      </c>
      <c r="AL74" s="1">
        <f t="shared" si="22"/>
        <v>0</v>
      </c>
      <c r="AM74" s="1">
        <f t="shared" si="23"/>
        <v>0</v>
      </c>
      <c r="AN74" s="1">
        <f t="shared" si="24"/>
        <v>0</v>
      </c>
      <c r="AP74" s="1">
        <f t="shared" si="25"/>
        <v>0</v>
      </c>
      <c r="AQ74" s="1">
        <f t="shared" si="26"/>
        <v>0</v>
      </c>
      <c r="AR74" s="1">
        <f t="shared" si="27"/>
        <v>0</v>
      </c>
      <c r="AS74" s="1">
        <f t="shared" si="28"/>
        <v>0</v>
      </c>
      <c r="AT74" s="1">
        <f t="shared" si="29"/>
        <v>1</v>
      </c>
      <c r="AU74" s="1">
        <f t="shared" si="30"/>
        <v>0</v>
      </c>
      <c r="AV74" s="1">
        <f t="shared" si="31"/>
        <v>0</v>
      </c>
      <c r="AX74" s="1">
        <f t="shared" si="32"/>
        <v>0</v>
      </c>
      <c r="AY74" s="1">
        <f t="shared" si="33"/>
        <v>0</v>
      </c>
      <c r="AZ74" s="1">
        <f t="shared" si="34"/>
        <v>0</v>
      </c>
      <c r="BA74" s="1">
        <f t="shared" si="35"/>
        <v>0</v>
      </c>
      <c r="BB74" s="1">
        <f t="shared" si="36"/>
        <v>0</v>
      </c>
      <c r="BC74" s="1">
        <f t="shared" si="37"/>
        <v>0</v>
      </c>
      <c r="BD74" s="1">
        <f t="shared" si="38"/>
        <v>0</v>
      </c>
      <c r="BE74" s="1">
        <f t="shared" si="39"/>
        <v>0</v>
      </c>
      <c r="BF74" s="1">
        <f t="shared" si="40"/>
        <v>3</v>
      </c>
      <c r="BG74" s="1">
        <f t="shared" si="41"/>
        <v>3</v>
      </c>
      <c r="BH74" s="1">
        <f t="shared" si="42"/>
        <v>0</v>
      </c>
      <c r="BI74" s="1">
        <f t="shared" si="43"/>
        <v>0</v>
      </c>
      <c r="BJ74" s="1">
        <f t="shared" si="44"/>
        <v>0</v>
      </c>
      <c r="BK74" s="1">
        <f t="shared" si="45"/>
        <v>0</v>
      </c>
      <c r="BM74" s="1">
        <f t="shared" si="46"/>
        <v>0</v>
      </c>
      <c r="BN74" s="1">
        <f t="shared" si="47"/>
        <v>0</v>
      </c>
      <c r="BO74" s="1">
        <f t="shared" si="48"/>
        <v>0</v>
      </c>
      <c r="BP74" s="1">
        <f t="shared" si="49"/>
        <v>0</v>
      </c>
      <c r="BQ74" s="1">
        <f t="shared" si="50"/>
        <v>0</v>
      </c>
      <c r="BR74" s="1">
        <f t="shared" si="51"/>
        <v>0</v>
      </c>
      <c r="BS74" s="1">
        <f t="shared" si="52"/>
        <v>0</v>
      </c>
      <c r="BT74" s="1">
        <f t="shared" si="53"/>
        <v>0</v>
      </c>
      <c r="BU74" s="1">
        <f t="shared" si="54"/>
        <v>0</v>
      </c>
      <c r="BV74" s="1">
        <f t="shared" si="55"/>
        <v>0</v>
      </c>
      <c r="BW74" s="1">
        <f t="shared" si="56"/>
        <v>0</v>
      </c>
      <c r="BX74" s="1">
        <f t="shared" si="57"/>
        <v>0</v>
      </c>
      <c r="BY74" s="1">
        <f t="shared" si="58"/>
        <v>0</v>
      </c>
      <c r="BZ74" s="1">
        <f t="shared" si="59"/>
        <v>0</v>
      </c>
      <c r="CB74" s="1">
        <f t="shared" si="60"/>
        <v>0</v>
      </c>
      <c r="CC74" s="1">
        <f t="shared" si="61"/>
        <v>0</v>
      </c>
      <c r="CD74" s="1">
        <f t="shared" si="62"/>
        <v>0</v>
      </c>
      <c r="CE74" s="1">
        <f t="shared" si="63"/>
        <v>0</v>
      </c>
      <c r="CF74" s="1">
        <f t="shared" si="64"/>
        <v>0</v>
      </c>
      <c r="CG74" s="1">
        <f t="shared" si="65"/>
        <v>0</v>
      </c>
      <c r="CH74" s="1">
        <f t="shared" si="66"/>
        <v>0</v>
      </c>
      <c r="CI74" s="1">
        <f t="shared" si="67"/>
        <v>0</v>
      </c>
      <c r="CJ74" s="1">
        <f t="shared" si="68"/>
        <v>0</v>
      </c>
      <c r="CK74" s="1">
        <f t="shared" si="69"/>
        <v>0</v>
      </c>
      <c r="CL74" s="1">
        <f t="shared" si="70"/>
        <v>0</v>
      </c>
      <c r="CM74" s="1">
        <f t="shared" si="71"/>
        <v>0</v>
      </c>
      <c r="CN74" s="1">
        <f t="shared" si="72"/>
        <v>0</v>
      </c>
      <c r="CO74" s="1">
        <f t="shared" si="73"/>
        <v>0</v>
      </c>
      <c r="CQ74" s="1">
        <f t="shared" si="74"/>
        <v>0</v>
      </c>
      <c r="CR74" s="1">
        <f t="shared" si="75"/>
        <v>0</v>
      </c>
      <c r="CS74" s="1">
        <f t="shared" si="76"/>
        <v>0</v>
      </c>
      <c r="CT74" s="1">
        <f t="shared" si="77"/>
        <v>0</v>
      </c>
      <c r="CU74" s="1">
        <f t="shared" si="78"/>
        <v>0</v>
      </c>
      <c r="CV74" s="1">
        <f t="shared" si="79"/>
        <v>0</v>
      </c>
      <c r="CW74" s="1">
        <f t="shared" si="80"/>
        <v>0</v>
      </c>
      <c r="CX74" s="1">
        <f t="shared" si="81"/>
        <v>0</v>
      </c>
      <c r="CY74" s="1">
        <f t="shared" si="82"/>
        <v>3</v>
      </c>
      <c r="CZ74" s="1">
        <f t="shared" si="83"/>
        <v>3</v>
      </c>
      <c r="DA74" s="1">
        <f t="shared" si="84"/>
        <v>0</v>
      </c>
      <c r="DB74" s="1">
        <f t="shared" si="85"/>
        <v>0</v>
      </c>
      <c r="DC74" s="1">
        <f t="shared" si="86"/>
        <v>0</v>
      </c>
      <c r="DD74" s="1">
        <f t="shared" si="87"/>
        <v>0</v>
      </c>
      <c r="DF74" s="1">
        <f t="shared" si="88"/>
        <v>0</v>
      </c>
      <c r="DG74" s="1">
        <f t="shared" si="89"/>
        <v>0</v>
      </c>
      <c r="DH74" s="1">
        <f t="shared" si="90"/>
        <v>0</v>
      </c>
      <c r="DI74" s="1">
        <f t="shared" si="91"/>
        <v>0</v>
      </c>
      <c r="DJ74" s="1">
        <f t="shared" si="92"/>
        <v>0</v>
      </c>
      <c r="DK74" s="1">
        <f t="shared" si="93"/>
        <v>0</v>
      </c>
      <c r="DL74" s="1">
        <f t="shared" si="94"/>
        <v>1</v>
      </c>
      <c r="DM74" s="1">
        <f t="shared" si="95"/>
        <v>1</v>
      </c>
      <c r="DN74" s="1">
        <f t="shared" si="96"/>
        <v>0</v>
      </c>
      <c r="DO74" s="1">
        <f t="shared" si="97"/>
        <v>0</v>
      </c>
      <c r="DP74" s="1">
        <f t="shared" si="98"/>
        <v>0</v>
      </c>
      <c r="DQ74" s="1">
        <f t="shared" si="99"/>
        <v>0</v>
      </c>
      <c r="DR74" s="1">
        <f t="shared" si="100"/>
        <v>0</v>
      </c>
      <c r="DS74" s="1">
        <f t="shared" si="101"/>
        <v>0</v>
      </c>
    </row>
    <row r="75" spans="1:123" s="1" customFormat="1" x14ac:dyDescent="0.25">
      <c r="A75" s="1">
        <v>59</v>
      </c>
      <c r="B75" s="2" t="s">
        <v>52</v>
      </c>
      <c r="C75" s="28" t="s">
        <v>376</v>
      </c>
      <c r="D75" s="29">
        <v>4</v>
      </c>
      <c r="E75" s="28" t="s">
        <v>377</v>
      </c>
      <c r="F75" s="29">
        <v>4</v>
      </c>
      <c r="G75" s="1">
        <v>1</v>
      </c>
      <c r="H75" s="1">
        <v>0</v>
      </c>
      <c r="I75" s="1">
        <v>1</v>
      </c>
      <c r="J75" s="1">
        <v>0</v>
      </c>
      <c r="K75" s="1">
        <v>0</v>
      </c>
      <c r="M75" s="1">
        <f t="shared" si="1"/>
        <v>4</v>
      </c>
      <c r="N75" s="1">
        <f t="shared" si="2"/>
        <v>4</v>
      </c>
      <c r="O75" s="1">
        <f t="shared" si="3"/>
        <v>3</v>
      </c>
      <c r="P75" s="1">
        <f t="shared" si="4"/>
        <v>3</v>
      </c>
      <c r="R75" s="1">
        <f t="shared" si="102"/>
        <v>0</v>
      </c>
      <c r="S75" s="1">
        <f t="shared" si="5"/>
        <v>0</v>
      </c>
      <c r="T75" s="1">
        <f t="shared" si="6"/>
        <v>0</v>
      </c>
      <c r="U75" s="1">
        <f t="shared" si="7"/>
        <v>0</v>
      </c>
      <c r="V75" s="1">
        <f t="shared" si="8"/>
        <v>0</v>
      </c>
      <c r="W75" s="1">
        <f t="shared" si="9"/>
        <v>0</v>
      </c>
      <c r="X75" s="1">
        <f t="shared" si="10"/>
        <v>0</v>
      </c>
      <c r="Z75" s="1">
        <f t="shared" si="11"/>
        <v>1</v>
      </c>
      <c r="AA75" s="1">
        <f t="shared" si="12"/>
        <v>0</v>
      </c>
      <c r="AB75" s="1">
        <f t="shared" si="13"/>
        <v>0</v>
      </c>
      <c r="AC75" s="1">
        <f t="shared" si="14"/>
        <v>0</v>
      </c>
      <c r="AD75" s="1">
        <f t="shared" si="15"/>
        <v>0</v>
      </c>
      <c r="AE75" s="1">
        <f t="shared" si="16"/>
        <v>0</v>
      </c>
      <c r="AF75" s="1">
        <f t="shared" si="17"/>
        <v>0</v>
      </c>
      <c r="AH75" s="1">
        <f t="shared" si="18"/>
        <v>0</v>
      </c>
      <c r="AI75" s="1">
        <f t="shared" si="19"/>
        <v>0</v>
      </c>
      <c r="AJ75" s="1">
        <f t="shared" si="20"/>
        <v>0</v>
      </c>
      <c r="AK75" s="1">
        <f t="shared" si="21"/>
        <v>0</v>
      </c>
      <c r="AL75" s="1">
        <f t="shared" si="22"/>
        <v>0</v>
      </c>
      <c r="AM75" s="1">
        <f t="shared" si="23"/>
        <v>0</v>
      </c>
      <c r="AN75" s="1">
        <f t="shared" si="24"/>
        <v>0</v>
      </c>
      <c r="AP75" s="1">
        <f t="shared" si="25"/>
        <v>1</v>
      </c>
      <c r="AQ75" s="1">
        <f t="shared" si="26"/>
        <v>0</v>
      </c>
      <c r="AR75" s="1">
        <f t="shared" si="27"/>
        <v>0</v>
      </c>
      <c r="AS75" s="1">
        <f t="shared" si="28"/>
        <v>0</v>
      </c>
      <c r="AT75" s="1">
        <f t="shared" si="29"/>
        <v>0</v>
      </c>
      <c r="AU75" s="1">
        <f t="shared" si="30"/>
        <v>0</v>
      </c>
      <c r="AV75" s="1">
        <f t="shared" si="31"/>
        <v>0</v>
      </c>
      <c r="AX75" s="1">
        <f t="shared" si="32"/>
        <v>0</v>
      </c>
      <c r="AY75" s="1">
        <f t="shared" si="33"/>
        <v>0</v>
      </c>
      <c r="AZ75" s="1">
        <f t="shared" si="34"/>
        <v>0</v>
      </c>
      <c r="BA75" s="1">
        <f t="shared" si="35"/>
        <v>0</v>
      </c>
      <c r="BB75" s="1">
        <f t="shared" si="36"/>
        <v>0</v>
      </c>
      <c r="BC75" s="1">
        <f t="shared" si="37"/>
        <v>0</v>
      </c>
      <c r="BD75" s="1">
        <f t="shared" si="38"/>
        <v>0</v>
      </c>
      <c r="BE75" s="1">
        <f t="shared" si="39"/>
        <v>0</v>
      </c>
      <c r="BF75" s="1">
        <f t="shared" si="40"/>
        <v>0</v>
      </c>
      <c r="BG75" s="1">
        <f t="shared" si="41"/>
        <v>0</v>
      </c>
      <c r="BH75" s="1">
        <f t="shared" si="42"/>
        <v>0</v>
      </c>
      <c r="BI75" s="1">
        <f t="shared" si="43"/>
        <v>0</v>
      </c>
      <c r="BJ75" s="1">
        <f t="shared" si="44"/>
        <v>0</v>
      </c>
      <c r="BK75" s="1">
        <f t="shared" si="45"/>
        <v>0</v>
      </c>
      <c r="BM75" s="1">
        <f t="shared" si="46"/>
        <v>3</v>
      </c>
      <c r="BN75" s="1">
        <f t="shared" si="47"/>
        <v>3</v>
      </c>
      <c r="BO75" s="1">
        <f t="shared" si="48"/>
        <v>0</v>
      </c>
      <c r="BP75" s="1">
        <f t="shared" si="49"/>
        <v>0</v>
      </c>
      <c r="BQ75" s="1">
        <f t="shared" si="50"/>
        <v>0</v>
      </c>
      <c r="BR75" s="1">
        <f t="shared" si="51"/>
        <v>0</v>
      </c>
      <c r="BS75" s="1">
        <f t="shared" si="52"/>
        <v>0</v>
      </c>
      <c r="BT75" s="1">
        <f t="shared" si="53"/>
        <v>0</v>
      </c>
      <c r="BU75" s="1">
        <f t="shared" si="54"/>
        <v>0</v>
      </c>
      <c r="BV75" s="1">
        <f t="shared" si="55"/>
        <v>0</v>
      </c>
      <c r="BW75" s="1">
        <f t="shared" si="56"/>
        <v>0</v>
      </c>
      <c r="BX75" s="1">
        <f t="shared" si="57"/>
        <v>0</v>
      </c>
      <c r="BY75" s="1">
        <f t="shared" si="58"/>
        <v>0</v>
      </c>
      <c r="BZ75" s="1">
        <f t="shared" si="59"/>
        <v>0</v>
      </c>
      <c r="CB75" s="1">
        <f t="shared" si="60"/>
        <v>0</v>
      </c>
      <c r="CC75" s="1">
        <f t="shared" si="61"/>
        <v>0</v>
      </c>
      <c r="CD75" s="1">
        <f t="shared" si="62"/>
        <v>0</v>
      </c>
      <c r="CE75" s="1">
        <f t="shared" si="63"/>
        <v>0</v>
      </c>
      <c r="CF75" s="1">
        <f t="shared" si="64"/>
        <v>0</v>
      </c>
      <c r="CG75" s="1">
        <f t="shared" si="65"/>
        <v>0</v>
      </c>
      <c r="CH75" s="1">
        <f t="shared" si="66"/>
        <v>0</v>
      </c>
      <c r="CI75" s="1">
        <f t="shared" si="67"/>
        <v>0</v>
      </c>
      <c r="CJ75" s="1">
        <f t="shared" si="68"/>
        <v>0</v>
      </c>
      <c r="CK75" s="1">
        <f t="shared" si="69"/>
        <v>0</v>
      </c>
      <c r="CL75" s="1">
        <f t="shared" si="70"/>
        <v>0</v>
      </c>
      <c r="CM75" s="1">
        <f t="shared" si="71"/>
        <v>0</v>
      </c>
      <c r="CN75" s="1">
        <f t="shared" si="72"/>
        <v>0</v>
      </c>
      <c r="CO75" s="1">
        <f t="shared" si="73"/>
        <v>0</v>
      </c>
      <c r="CQ75" s="1">
        <f t="shared" si="74"/>
        <v>3</v>
      </c>
      <c r="CR75" s="1">
        <f t="shared" si="75"/>
        <v>3</v>
      </c>
      <c r="CS75" s="1">
        <f t="shared" si="76"/>
        <v>0</v>
      </c>
      <c r="CT75" s="1">
        <f t="shared" si="77"/>
        <v>0</v>
      </c>
      <c r="CU75" s="1">
        <f t="shared" si="78"/>
        <v>0</v>
      </c>
      <c r="CV75" s="1">
        <f t="shared" si="79"/>
        <v>0</v>
      </c>
      <c r="CW75" s="1">
        <f t="shared" si="80"/>
        <v>0</v>
      </c>
      <c r="CX75" s="1">
        <f t="shared" si="81"/>
        <v>0</v>
      </c>
      <c r="CY75" s="1">
        <f t="shared" si="82"/>
        <v>0</v>
      </c>
      <c r="CZ75" s="1">
        <f t="shared" si="83"/>
        <v>0</v>
      </c>
      <c r="DA75" s="1">
        <f t="shared" si="84"/>
        <v>0</v>
      </c>
      <c r="DB75" s="1">
        <f t="shared" si="85"/>
        <v>0</v>
      </c>
      <c r="DC75" s="1">
        <f t="shared" si="86"/>
        <v>0</v>
      </c>
      <c r="DD75" s="1">
        <f t="shared" si="87"/>
        <v>0</v>
      </c>
      <c r="DF75" s="1">
        <f t="shared" si="88"/>
        <v>0</v>
      </c>
      <c r="DG75" s="1">
        <f t="shared" si="89"/>
        <v>0</v>
      </c>
      <c r="DH75" s="1">
        <f t="shared" si="90"/>
        <v>0</v>
      </c>
      <c r="DI75" s="1">
        <f t="shared" si="91"/>
        <v>0</v>
      </c>
      <c r="DJ75" s="1">
        <f t="shared" si="92"/>
        <v>0</v>
      </c>
      <c r="DK75" s="1">
        <f t="shared" si="93"/>
        <v>0</v>
      </c>
      <c r="DL75" s="1">
        <f t="shared" si="94"/>
        <v>1</v>
      </c>
      <c r="DM75" s="1">
        <f t="shared" si="95"/>
        <v>1</v>
      </c>
      <c r="DN75" s="1">
        <f t="shared" si="96"/>
        <v>0</v>
      </c>
      <c r="DO75" s="1">
        <f t="shared" si="97"/>
        <v>0</v>
      </c>
      <c r="DP75" s="1">
        <f t="shared" si="98"/>
        <v>0</v>
      </c>
      <c r="DQ75" s="1">
        <f t="shared" si="99"/>
        <v>0</v>
      </c>
      <c r="DR75" s="1">
        <f t="shared" si="100"/>
        <v>0</v>
      </c>
      <c r="DS75" s="1">
        <f t="shared" si="101"/>
        <v>0</v>
      </c>
    </row>
    <row r="76" spans="1:123" s="1" customFormat="1" ht="30" x14ac:dyDescent="0.25">
      <c r="A76" s="1">
        <v>60</v>
      </c>
      <c r="B76" s="2" t="s">
        <v>53</v>
      </c>
      <c r="C76" s="28" t="s">
        <v>376</v>
      </c>
      <c r="D76" s="29">
        <v>4</v>
      </c>
      <c r="E76" s="28" t="s">
        <v>377</v>
      </c>
      <c r="F76" s="29">
        <v>4</v>
      </c>
      <c r="G76" s="1">
        <v>4</v>
      </c>
      <c r="H76" s="1">
        <v>1</v>
      </c>
      <c r="I76" s="1">
        <v>0</v>
      </c>
      <c r="J76" s="1">
        <v>0</v>
      </c>
      <c r="K76" s="1">
        <v>0</v>
      </c>
      <c r="M76" s="1">
        <f t="shared" si="1"/>
        <v>4</v>
      </c>
      <c r="N76" s="1">
        <f t="shared" si="2"/>
        <v>4</v>
      </c>
      <c r="O76" s="1">
        <f t="shared" si="3"/>
        <v>3</v>
      </c>
      <c r="P76" s="1">
        <f t="shared" si="4"/>
        <v>3</v>
      </c>
      <c r="R76" s="1">
        <f t="shared" si="102"/>
        <v>0</v>
      </c>
      <c r="S76" s="1">
        <f t="shared" si="5"/>
        <v>0</v>
      </c>
      <c r="T76" s="1">
        <f t="shared" si="6"/>
        <v>0</v>
      </c>
      <c r="U76" s="1">
        <f t="shared" si="7"/>
        <v>1</v>
      </c>
      <c r="V76" s="1">
        <f t="shared" si="8"/>
        <v>0</v>
      </c>
      <c r="W76" s="1">
        <f t="shared" si="9"/>
        <v>0</v>
      </c>
      <c r="X76" s="1">
        <f t="shared" si="10"/>
        <v>0</v>
      </c>
      <c r="Z76" s="1">
        <f t="shared" si="11"/>
        <v>0</v>
      </c>
      <c r="AA76" s="1">
        <f t="shared" si="12"/>
        <v>0</v>
      </c>
      <c r="AB76" s="1">
        <f t="shared" si="13"/>
        <v>0</v>
      </c>
      <c r="AC76" s="1">
        <f t="shared" si="14"/>
        <v>0</v>
      </c>
      <c r="AD76" s="1">
        <f t="shared" si="15"/>
        <v>0</v>
      </c>
      <c r="AE76" s="1">
        <f t="shared" si="16"/>
        <v>0</v>
      </c>
      <c r="AF76" s="1">
        <f t="shared" si="17"/>
        <v>0</v>
      </c>
      <c r="AH76" s="1">
        <f t="shared" si="18"/>
        <v>0</v>
      </c>
      <c r="AI76" s="1">
        <f t="shared" si="19"/>
        <v>0</v>
      </c>
      <c r="AJ76" s="1">
        <f t="shared" si="20"/>
        <v>0</v>
      </c>
      <c r="AK76" s="1">
        <f t="shared" si="21"/>
        <v>0</v>
      </c>
      <c r="AL76" s="1">
        <f t="shared" si="22"/>
        <v>0</v>
      </c>
      <c r="AM76" s="1">
        <f t="shared" si="23"/>
        <v>0</v>
      </c>
      <c r="AN76" s="1">
        <f t="shared" si="24"/>
        <v>0</v>
      </c>
      <c r="AP76" s="1">
        <f t="shared" si="25"/>
        <v>0</v>
      </c>
      <c r="AQ76" s="1">
        <f t="shared" si="26"/>
        <v>0</v>
      </c>
      <c r="AR76" s="1">
        <f t="shared" si="27"/>
        <v>0</v>
      </c>
      <c r="AS76" s="1">
        <f t="shared" si="28"/>
        <v>1</v>
      </c>
      <c r="AT76" s="1">
        <f t="shared" si="29"/>
        <v>0</v>
      </c>
      <c r="AU76" s="1">
        <f t="shared" si="30"/>
        <v>0</v>
      </c>
      <c r="AV76" s="1">
        <f t="shared" si="31"/>
        <v>0</v>
      </c>
      <c r="AX76" s="1">
        <f t="shared" si="32"/>
        <v>0</v>
      </c>
      <c r="AY76" s="1">
        <f t="shared" si="33"/>
        <v>0</v>
      </c>
      <c r="AZ76" s="1">
        <f t="shared" si="34"/>
        <v>0</v>
      </c>
      <c r="BA76" s="1">
        <f t="shared" si="35"/>
        <v>0</v>
      </c>
      <c r="BB76" s="1">
        <f t="shared" si="36"/>
        <v>0</v>
      </c>
      <c r="BC76" s="1">
        <f t="shared" si="37"/>
        <v>0</v>
      </c>
      <c r="BD76" s="1">
        <f t="shared" si="38"/>
        <v>3</v>
      </c>
      <c r="BE76" s="1">
        <f t="shared" si="39"/>
        <v>3</v>
      </c>
      <c r="BF76" s="1">
        <f t="shared" si="40"/>
        <v>0</v>
      </c>
      <c r="BG76" s="1">
        <f t="shared" si="41"/>
        <v>0</v>
      </c>
      <c r="BH76" s="1">
        <f t="shared" si="42"/>
        <v>0</v>
      </c>
      <c r="BI76" s="1">
        <f t="shared" si="43"/>
        <v>0</v>
      </c>
      <c r="BJ76" s="1">
        <f t="shared" si="44"/>
        <v>0</v>
      </c>
      <c r="BK76" s="1">
        <f t="shared" si="45"/>
        <v>0</v>
      </c>
      <c r="BM76" s="1">
        <f t="shared" si="46"/>
        <v>0</v>
      </c>
      <c r="BN76" s="1">
        <f t="shared" si="47"/>
        <v>0</v>
      </c>
      <c r="BO76" s="1">
        <f t="shared" si="48"/>
        <v>0</v>
      </c>
      <c r="BP76" s="1">
        <f t="shared" si="49"/>
        <v>0</v>
      </c>
      <c r="BQ76" s="1">
        <f t="shared" si="50"/>
        <v>0</v>
      </c>
      <c r="BR76" s="1">
        <f t="shared" si="51"/>
        <v>0</v>
      </c>
      <c r="BS76" s="1">
        <f t="shared" si="52"/>
        <v>0</v>
      </c>
      <c r="BT76" s="1">
        <f t="shared" si="53"/>
        <v>0</v>
      </c>
      <c r="BU76" s="1">
        <f t="shared" si="54"/>
        <v>0</v>
      </c>
      <c r="BV76" s="1">
        <f t="shared" si="55"/>
        <v>0</v>
      </c>
      <c r="BW76" s="1">
        <f t="shared" si="56"/>
        <v>0</v>
      </c>
      <c r="BX76" s="1">
        <f t="shared" si="57"/>
        <v>0</v>
      </c>
      <c r="BY76" s="1">
        <f t="shared" si="58"/>
        <v>0</v>
      </c>
      <c r="BZ76" s="1">
        <f t="shared" si="59"/>
        <v>0</v>
      </c>
      <c r="CB76" s="1">
        <f t="shared" si="60"/>
        <v>0</v>
      </c>
      <c r="CC76" s="1">
        <f t="shared" si="61"/>
        <v>0</v>
      </c>
      <c r="CD76" s="1">
        <f t="shared" si="62"/>
        <v>0</v>
      </c>
      <c r="CE76" s="1">
        <f t="shared" si="63"/>
        <v>0</v>
      </c>
      <c r="CF76" s="1">
        <f t="shared" si="64"/>
        <v>0</v>
      </c>
      <c r="CG76" s="1">
        <f t="shared" si="65"/>
        <v>0</v>
      </c>
      <c r="CH76" s="1">
        <f t="shared" si="66"/>
        <v>0</v>
      </c>
      <c r="CI76" s="1">
        <f t="shared" si="67"/>
        <v>0</v>
      </c>
      <c r="CJ76" s="1">
        <f t="shared" si="68"/>
        <v>0</v>
      </c>
      <c r="CK76" s="1">
        <f t="shared" si="69"/>
        <v>0</v>
      </c>
      <c r="CL76" s="1">
        <f t="shared" si="70"/>
        <v>0</v>
      </c>
      <c r="CM76" s="1">
        <f t="shared" si="71"/>
        <v>0</v>
      </c>
      <c r="CN76" s="1">
        <f t="shared" si="72"/>
        <v>0</v>
      </c>
      <c r="CO76" s="1">
        <f t="shared" si="73"/>
        <v>0</v>
      </c>
      <c r="CQ76" s="1">
        <f t="shared" si="74"/>
        <v>0</v>
      </c>
      <c r="CR76" s="1">
        <f t="shared" si="75"/>
        <v>0</v>
      </c>
      <c r="CS76" s="1">
        <f t="shared" si="76"/>
        <v>0</v>
      </c>
      <c r="CT76" s="1">
        <f t="shared" si="77"/>
        <v>0</v>
      </c>
      <c r="CU76" s="1">
        <f t="shared" si="78"/>
        <v>0</v>
      </c>
      <c r="CV76" s="1">
        <f t="shared" si="79"/>
        <v>0</v>
      </c>
      <c r="CW76" s="1">
        <f t="shared" si="80"/>
        <v>3</v>
      </c>
      <c r="CX76" s="1">
        <f t="shared" si="81"/>
        <v>3</v>
      </c>
      <c r="CY76" s="1">
        <f t="shared" si="82"/>
        <v>0</v>
      </c>
      <c r="CZ76" s="1">
        <f t="shared" si="83"/>
        <v>0</v>
      </c>
      <c r="DA76" s="1">
        <f t="shared" si="84"/>
        <v>0</v>
      </c>
      <c r="DB76" s="1">
        <f t="shared" si="85"/>
        <v>0</v>
      </c>
      <c r="DC76" s="1">
        <f t="shared" si="86"/>
        <v>0</v>
      </c>
      <c r="DD76" s="1">
        <f t="shared" si="87"/>
        <v>0</v>
      </c>
      <c r="DF76" s="1">
        <f t="shared" si="88"/>
        <v>0</v>
      </c>
      <c r="DG76" s="1">
        <f t="shared" si="89"/>
        <v>0</v>
      </c>
      <c r="DH76" s="1">
        <f t="shared" si="90"/>
        <v>0</v>
      </c>
      <c r="DI76" s="1">
        <f t="shared" si="91"/>
        <v>0</v>
      </c>
      <c r="DJ76" s="1">
        <f t="shared" si="92"/>
        <v>0</v>
      </c>
      <c r="DK76" s="1">
        <f t="shared" si="93"/>
        <v>0</v>
      </c>
      <c r="DL76" s="1">
        <f t="shared" si="94"/>
        <v>1</v>
      </c>
      <c r="DM76" s="1">
        <f t="shared" si="95"/>
        <v>1</v>
      </c>
      <c r="DN76" s="1">
        <f t="shared" si="96"/>
        <v>0</v>
      </c>
      <c r="DO76" s="1">
        <f t="shared" si="97"/>
        <v>0</v>
      </c>
      <c r="DP76" s="1">
        <f t="shared" si="98"/>
        <v>0</v>
      </c>
      <c r="DQ76" s="1">
        <f t="shared" si="99"/>
        <v>0</v>
      </c>
      <c r="DR76" s="1">
        <f t="shared" si="100"/>
        <v>0</v>
      </c>
      <c r="DS76" s="1">
        <f t="shared" si="101"/>
        <v>0</v>
      </c>
    </row>
    <row r="77" spans="1:123" s="1" customFormat="1" ht="30" x14ac:dyDescent="0.25">
      <c r="A77" s="1">
        <v>61</v>
      </c>
      <c r="B77" s="2" t="s">
        <v>54</v>
      </c>
      <c r="C77" s="28" t="s">
        <v>376</v>
      </c>
      <c r="D77" s="29">
        <v>4</v>
      </c>
      <c r="E77" s="28" t="s">
        <v>377</v>
      </c>
      <c r="F77" s="29">
        <v>4</v>
      </c>
      <c r="G77" s="1">
        <v>5</v>
      </c>
      <c r="H77" s="1">
        <v>1</v>
      </c>
      <c r="I77" s="1">
        <v>0</v>
      </c>
      <c r="J77" s="1">
        <v>0</v>
      </c>
      <c r="K77" s="1">
        <v>0</v>
      </c>
      <c r="M77" s="1">
        <f t="shared" si="1"/>
        <v>4</v>
      </c>
      <c r="N77" s="1">
        <f t="shared" si="2"/>
        <v>4</v>
      </c>
      <c r="O77" s="1">
        <f t="shared" si="3"/>
        <v>3</v>
      </c>
      <c r="P77" s="1">
        <f t="shared" si="4"/>
        <v>3</v>
      </c>
      <c r="R77" s="1">
        <f t="shared" si="102"/>
        <v>0</v>
      </c>
      <c r="S77" s="1">
        <f t="shared" si="5"/>
        <v>0</v>
      </c>
      <c r="T77" s="1">
        <f t="shared" si="6"/>
        <v>0</v>
      </c>
      <c r="U77" s="1">
        <f t="shared" si="7"/>
        <v>0</v>
      </c>
      <c r="V77" s="1">
        <f t="shared" si="8"/>
        <v>1</v>
      </c>
      <c r="W77" s="1">
        <f t="shared" si="9"/>
        <v>0</v>
      </c>
      <c r="X77" s="1">
        <f t="shared" si="10"/>
        <v>0</v>
      </c>
      <c r="Z77" s="1">
        <f t="shared" si="11"/>
        <v>0</v>
      </c>
      <c r="AA77" s="1">
        <f t="shared" si="12"/>
        <v>0</v>
      </c>
      <c r="AB77" s="1">
        <f t="shared" si="13"/>
        <v>0</v>
      </c>
      <c r="AC77" s="1">
        <f t="shared" si="14"/>
        <v>0</v>
      </c>
      <c r="AD77" s="1">
        <f t="shared" si="15"/>
        <v>0</v>
      </c>
      <c r="AE77" s="1">
        <f t="shared" si="16"/>
        <v>0</v>
      </c>
      <c r="AF77" s="1">
        <f t="shared" si="17"/>
        <v>0</v>
      </c>
      <c r="AH77" s="1">
        <f t="shared" si="18"/>
        <v>0</v>
      </c>
      <c r="AI77" s="1">
        <f t="shared" si="19"/>
        <v>0</v>
      </c>
      <c r="AJ77" s="1">
        <f t="shared" si="20"/>
        <v>0</v>
      </c>
      <c r="AK77" s="1">
        <f t="shared" si="21"/>
        <v>0</v>
      </c>
      <c r="AL77" s="1">
        <f t="shared" si="22"/>
        <v>0</v>
      </c>
      <c r="AM77" s="1">
        <f t="shared" si="23"/>
        <v>0</v>
      </c>
      <c r="AN77" s="1">
        <f t="shared" si="24"/>
        <v>0</v>
      </c>
      <c r="AP77" s="1">
        <f t="shared" si="25"/>
        <v>0</v>
      </c>
      <c r="AQ77" s="1">
        <f t="shared" si="26"/>
        <v>0</v>
      </c>
      <c r="AR77" s="1">
        <f t="shared" si="27"/>
        <v>0</v>
      </c>
      <c r="AS77" s="1">
        <f t="shared" si="28"/>
        <v>0</v>
      </c>
      <c r="AT77" s="1">
        <f t="shared" si="29"/>
        <v>1</v>
      </c>
      <c r="AU77" s="1">
        <f t="shared" si="30"/>
        <v>0</v>
      </c>
      <c r="AV77" s="1">
        <f t="shared" si="31"/>
        <v>0</v>
      </c>
      <c r="AX77" s="1">
        <f t="shared" si="32"/>
        <v>0</v>
      </c>
      <c r="AY77" s="1">
        <f t="shared" si="33"/>
        <v>0</v>
      </c>
      <c r="AZ77" s="1">
        <f t="shared" si="34"/>
        <v>0</v>
      </c>
      <c r="BA77" s="1">
        <f t="shared" si="35"/>
        <v>0</v>
      </c>
      <c r="BB77" s="1">
        <f t="shared" si="36"/>
        <v>0</v>
      </c>
      <c r="BC77" s="1">
        <f t="shared" si="37"/>
        <v>0</v>
      </c>
      <c r="BD77" s="1">
        <f t="shared" si="38"/>
        <v>0</v>
      </c>
      <c r="BE77" s="1">
        <f t="shared" si="39"/>
        <v>0</v>
      </c>
      <c r="BF77" s="1">
        <f t="shared" si="40"/>
        <v>3</v>
      </c>
      <c r="BG77" s="1">
        <f t="shared" si="41"/>
        <v>3</v>
      </c>
      <c r="BH77" s="1">
        <f t="shared" si="42"/>
        <v>0</v>
      </c>
      <c r="BI77" s="1">
        <f t="shared" si="43"/>
        <v>0</v>
      </c>
      <c r="BJ77" s="1">
        <f t="shared" si="44"/>
        <v>0</v>
      </c>
      <c r="BK77" s="1">
        <f t="shared" si="45"/>
        <v>0</v>
      </c>
      <c r="BM77" s="1">
        <f t="shared" si="46"/>
        <v>0</v>
      </c>
      <c r="BN77" s="1">
        <f t="shared" si="47"/>
        <v>0</v>
      </c>
      <c r="BO77" s="1">
        <f t="shared" si="48"/>
        <v>0</v>
      </c>
      <c r="BP77" s="1">
        <f t="shared" si="49"/>
        <v>0</v>
      </c>
      <c r="BQ77" s="1">
        <f t="shared" si="50"/>
        <v>0</v>
      </c>
      <c r="BR77" s="1">
        <f t="shared" si="51"/>
        <v>0</v>
      </c>
      <c r="BS77" s="1">
        <f t="shared" si="52"/>
        <v>0</v>
      </c>
      <c r="BT77" s="1">
        <f t="shared" si="53"/>
        <v>0</v>
      </c>
      <c r="BU77" s="1">
        <f t="shared" si="54"/>
        <v>0</v>
      </c>
      <c r="BV77" s="1">
        <f t="shared" si="55"/>
        <v>0</v>
      </c>
      <c r="BW77" s="1">
        <f t="shared" si="56"/>
        <v>0</v>
      </c>
      <c r="BX77" s="1">
        <f t="shared" si="57"/>
        <v>0</v>
      </c>
      <c r="BY77" s="1">
        <f t="shared" si="58"/>
        <v>0</v>
      </c>
      <c r="BZ77" s="1">
        <f t="shared" si="59"/>
        <v>0</v>
      </c>
      <c r="CB77" s="1">
        <f t="shared" si="60"/>
        <v>0</v>
      </c>
      <c r="CC77" s="1">
        <f t="shared" si="61"/>
        <v>0</v>
      </c>
      <c r="CD77" s="1">
        <f t="shared" si="62"/>
        <v>0</v>
      </c>
      <c r="CE77" s="1">
        <f t="shared" si="63"/>
        <v>0</v>
      </c>
      <c r="CF77" s="1">
        <f t="shared" si="64"/>
        <v>0</v>
      </c>
      <c r="CG77" s="1">
        <f t="shared" si="65"/>
        <v>0</v>
      </c>
      <c r="CH77" s="1">
        <f t="shared" si="66"/>
        <v>0</v>
      </c>
      <c r="CI77" s="1">
        <f t="shared" si="67"/>
        <v>0</v>
      </c>
      <c r="CJ77" s="1">
        <f t="shared" si="68"/>
        <v>0</v>
      </c>
      <c r="CK77" s="1">
        <f t="shared" si="69"/>
        <v>0</v>
      </c>
      <c r="CL77" s="1">
        <f t="shared" si="70"/>
        <v>0</v>
      </c>
      <c r="CM77" s="1">
        <f t="shared" si="71"/>
        <v>0</v>
      </c>
      <c r="CN77" s="1">
        <f t="shared" si="72"/>
        <v>0</v>
      </c>
      <c r="CO77" s="1">
        <f t="shared" si="73"/>
        <v>0</v>
      </c>
      <c r="CQ77" s="1">
        <f t="shared" si="74"/>
        <v>0</v>
      </c>
      <c r="CR77" s="1">
        <f t="shared" si="75"/>
        <v>0</v>
      </c>
      <c r="CS77" s="1">
        <f t="shared" si="76"/>
        <v>0</v>
      </c>
      <c r="CT77" s="1">
        <f t="shared" si="77"/>
        <v>0</v>
      </c>
      <c r="CU77" s="1">
        <f t="shared" si="78"/>
        <v>0</v>
      </c>
      <c r="CV77" s="1">
        <f t="shared" si="79"/>
        <v>0</v>
      </c>
      <c r="CW77" s="1">
        <f t="shared" si="80"/>
        <v>0</v>
      </c>
      <c r="CX77" s="1">
        <f t="shared" si="81"/>
        <v>0</v>
      </c>
      <c r="CY77" s="1">
        <f t="shared" si="82"/>
        <v>3</v>
      </c>
      <c r="CZ77" s="1">
        <f t="shared" si="83"/>
        <v>3</v>
      </c>
      <c r="DA77" s="1">
        <f t="shared" si="84"/>
        <v>0</v>
      </c>
      <c r="DB77" s="1">
        <f t="shared" si="85"/>
        <v>0</v>
      </c>
      <c r="DC77" s="1">
        <f t="shared" si="86"/>
        <v>0</v>
      </c>
      <c r="DD77" s="1">
        <f t="shared" si="87"/>
        <v>0</v>
      </c>
      <c r="DF77" s="1">
        <f t="shared" si="88"/>
        <v>0</v>
      </c>
      <c r="DG77" s="1">
        <f t="shared" si="89"/>
        <v>0</v>
      </c>
      <c r="DH77" s="1">
        <f t="shared" si="90"/>
        <v>0</v>
      </c>
      <c r="DI77" s="1">
        <f t="shared" si="91"/>
        <v>0</v>
      </c>
      <c r="DJ77" s="1">
        <f t="shared" si="92"/>
        <v>0</v>
      </c>
      <c r="DK77" s="1">
        <f t="shared" si="93"/>
        <v>0</v>
      </c>
      <c r="DL77" s="1">
        <f t="shared" si="94"/>
        <v>1</v>
      </c>
      <c r="DM77" s="1">
        <f t="shared" si="95"/>
        <v>1</v>
      </c>
      <c r="DN77" s="1">
        <f t="shared" si="96"/>
        <v>0</v>
      </c>
      <c r="DO77" s="1">
        <f t="shared" si="97"/>
        <v>0</v>
      </c>
      <c r="DP77" s="1">
        <f t="shared" si="98"/>
        <v>0</v>
      </c>
      <c r="DQ77" s="1">
        <f t="shared" si="99"/>
        <v>0</v>
      </c>
      <c r="DR77" s="1">
        <f t="shared" si="100"/>
        <v>0</v>
      </c>
      <c r="DS77" s="1">
        <f t="shared" si="101"/>
        <v>0</v>
      </c>
    </row>
    <row r="78" spans="1:123" s="1" customFormat="1" ht="30" x14ac:dyDescent="0.25">
      <c r="A78" s="1">
        <v>62</v>
      </c>
      <c r="B78" s="2" t="s">
        <v>55</v>
      </c>
      <c r="C78" s="28" t="s">
        <v>376</v>
      </c>
      <c r="D78" s="29">
        <v>4</v>
      </c>
      <c r="E78" s="28" t="s">
        <v>377</v>
      </c>
      <c r="F78" s="29">
        <v>4</v>
      </c>
      <c r="G78" s="1">
        <v>1</v>
      </c>
      <c r="H78" s="1">
        <v>0</v>
      </c>
      <c r="I78" s="1">
        <v>1</v>
      </c>
      <c r="J78" s="1">
        <v>0</v>
      </c>
      <c r="K78" s="1">
        <v>0</v>
      </c>
      <c r="M78" s="1">
        <f t="shared" si="1"/>
        <v>4</v>
      </c>
      <c r="N78" s="1">
        <f t="shared" si="2"/>
        <v>4</v>
      </c>
      <c r="O78" s="1">
        <f t="shared" si="3"/>
        <v>3</v>
      </c>
      <c r="P78" s="1">
        <f t="shared" si="4"/>
        <v>3</v>
      </c>
      <c r="R78" s="1">
        <f t="shared" si="102"/>
        <v>0</v>
      </c>
      <c r="S78" s="1">
        <f t="shared" si="5"/>
        <v>0</v>
      </c>
      <c r="T78" s="1">
        <f t="shared" si="6"/>
        <v>0</v>
      </c>
      <c r="U78" s="1">
        <f t="shared" si="7"/>
        <v>0</v>
      </c>
      <c r="V78" s="1">
        <f t="shared" si="8"/>
        <v>0</v>
      </c>
      <c r="W78" s="1">
        <f t="shared" si="9"/>
        <v>0</v>
      </c>
      <c r="X78" s="1">
        <f t="shared" si="10"/>
        <v>0</v>
      </c>
      <c r="Z78" s="1">
        <f t="shared" si="11"/>
        <v>1</v>
      </c>
      <c r="AA78" s="1">
        <f t="shared" si="12"/>
        <v>0</v>
      </c>
      <c r="AB78" s="1">
        <f t="shared" si="13"/>
        <v>0</v>
      </c>
      <c r="AC78" s="1">
        <f t="shared" si="14"/>
        <v>0</v>
      </c>
      <c r="AD78" s="1">
        <f t="shared" si="15"/>
        <v>0</v>
      </c>
      <c r="AE78" s="1">
        <f t="shared" si="16"/>
        <v>0</v>
      </c>
      <c r="AF78" s="1">
        <f t="shared" si="17"/>
        <v>0</v>
      </c>
      <c r="AH78" s="1">
        <f t="shared" si="18"/>
        <v>0</v>
      </c>
      <c r="AI78" s="1">
        <f t="shared" si="19"/>
        <v>0</v>
      </c>
      <c r="AJ78" s="1">
        <f t="shared" si="20"/>
        <v>0</v>
      </c>
      <c r="AK78" s="1">
        <f t="shared" si="21"/>
        <v>0</v>
      </c>
      <c r="AL78" s="1">
        <f t="shared" si="22"/>
        <v>0</v>
      </c>
      <c r="AM78" s="1">
        <f t="shared" si="23"/>
        <v>0</v>
      </c>
      <c r="AN78" s="1">
        <f t="shared" si="24"/>
        <v>0</v>
      </c>
      <c r="AP78" s="1">
        <f t="shared" si="25"/>
        <v>1</v>
      </c>
      <c r="AQ78" s="1">
        <f t="shared" si="26"/>
        <v>0</v>
      </c>
      <c r="AR78" s="1">
        <f t="shared" si="27"/>
        <v>0</v>
      </c>
      <c r="AS78" s="1">
        <f t="shared" si="28"/>
        <v>0</v>
      </c>
      <c r="AT78" s="1">
        <f t="shared" si="29"/>
        <v>0</v>
      </c>
      <c r="AU78" s="1">
        <f t="shared" si="30"/>
        <v>0</v>
      </c>
      <c r="AV78" s="1">
        <f t="shared" si="31"/>
        <v>0</v>
      </c>
      <c r="AX78" s="1">
        <f t="shared" si="32"/>
        <v>0</v>
      </c>
      <c r="AY78" s="1">
        <f t="shared" si="33"/>
        <v>0</v>
      </c>
      <c r="AZ78" s="1">
        <f t="shared" si="34"/>
        <v>0</v>
      </c>
      <c r="BA78" s="1">
        <f t="shared" si="35"/>
        <v>0</v>
      </c>
      <c r="BB78" s="1">
        <f t="shared" si="36"/>
        <v>0</v>
      </c>
      <c r="BC78" s="1">
        <f t="shared" si="37"/>
        <v>0</v>
      </c>
      <c r="BD78" s="1">
        <f t="shared" si="38"/>
        <v>0</v>
      </c>
      <c r="BE78" s="1">
        <f t="shared" si="39"/>
        <v>0</v>
      </c>
      <c r="BF78" s="1">
        <f t="shared" si="40"/>
        <v>0</v>
      </c>
      <c r="BG78" s="1">
        <f t="shared" si="41"/>
        <v>0</v>
      </c>
      <c r="BH78" s="1">
        <f t="shared" si="42"/>
        <v>0</v>
      </c>
      <c r="BI78" s="1">
        <f t="shared" si="43"/>
        <v>0</v>
      </c>
      <c r="BJ78" s="1">
        <f t="shared" si="44"/>
        <v>0</v>
      </c>
      <c r="BK78" s="1">
        <f t="shared" si="45"/>
        <v>0</v>
      </c>
      <c r="BM78" s="1">
        <f t="shared" si="46"/>
        <v>3</v>
      </c>
      <c r="BN78" s="1">
        <f t="shared" si="47"/>
        <v>3</v>
      </c>
      <c r="BO78" s="1">
        <f t="shared" si="48"/>
        <v>0</v>
      </c>
      <c r="BP78" s="1">
        <f t="shared" si="49"/>
        <v>0</v>
      </c>
      <c r="BQ78" s="1">
        <f t="shared" si="50"/>
        <v>0</v>
      </c>
      <c r="BR78" s="1">
        <f t="shared" si="51"/>
        <v>0</v>
      </c>
      <c r="BS78" s="1">
        <f t="shared" si="52"/>
        <v>0</v>
      </c>
      <c r="BT78" s="1">
        <f t="shared" si="53"/>
        <v>0</v>
      </c>
      <c r="BU78" s="1">
        <f t="shared" si="54"/>
        <v>0</v>
      </c>
      <c r="BV78" s="1">
        <f t="shared" si="55"/>
        <v>0</v>
      </c>
      <c r="BW78" s="1">
        <f t="shared" si="56"/>
        <v>0</v>
      </c>
      <c r="BX78" s="1">
        <f t="shared" si="57"/>
        <v>0</v>
      </c>
      <c r="BY78" s="1">
        <f t="shared" si="58"/>
        <v>0</v>
      </c>
      <c r="BZ78" s="1">
        <f t="shared" si="59"/>
        <v>0</v>
      </c>
      <c r="CB78" s="1">
        <f t="shared" si="60"/>
        <v>0</v>
      </c>
      <c r="CC78" s="1">
        <f t="shared" si="61"/>
        <v>0</v>
      </c>
      <c r="CD78" s="1">
        <f t="shared" si="62"/>
        <v>0</v>
      </c>
      <c r="CE78" s="1">
        <f t="shared" si="63"/>
        <v>0</v>
      </c>
      <c r="CF78" s="1">
        <f t="shared" si="64"/>
        <v>0</v>
      </c>
      <c r="CG78" s="1">
        <f t="shared" si="65"/>
        <v>0</v>
      </c>
      <c r="CH78" s="1">
        <f t="shared" si="66"/>
        <v>0</v>
      </c>
      <c r="CI78" s="1">
        <f t="shared" si="67"/>
        <v>0</v>
      </c>
      <c r="CJ78" s="1">
        <f t="shared" si="68"/>
        <v>0</v>
      </c>
      <c r="CK78" s="1">
        <f t="shared" si="69"/>
        <v>0</v>
      </c>
      <c r="CL78" s="1">
        <f t="shared" si="70"/>
        <v>0</v>
      </c>
      <c r="CM78" s="1">
        <f t="shared" si="71"/>
        <v>0</v>
      </c>
      <c r="CN78" s="1">
        <f t="shared" si="72"/>
        <v>0</v>
      </c>
      <c r="CO78" s="1">
        <f t="shared" si="73"/>
        <v>0</v>
      </c>
      <c r="CQ78" s="1">
        <f t="shared" si="74"/>
        <v>3</v>
      </c>
      <c r="CR78" s="1">
        <f t="shared" si="75"/>
        <v>3</v>
      </c>
      <c r="CS78" s="1">
        <f t="shared" si="76"/>
        <v>0</v>
      </c>
      <c r="CT78" s="1">
        <f t="shared" si="77"/>
        <v>0</v>
      </c>
      <c r="CU78" s="1">
        <f t="shared" si="78"/>
        <v>0</v>
      </c>
      <c r="CV78" s="1">
        <f t="shared" si="79"/>
        <v>0</v>
      </c>
      <c r="CW78" s="1">
        <f t="shared" si="80"/>
        <v>0</v>
      </c>
      <c r="CX78" s="1">
        <f t="shared" si="81"/>
        <v>0</v>
      </c>
      <c r="CY78" s="1">
        <f t="shared" si="82"/>
        <v>0</v>
      </c>
      <c r="CZ78" s="1">
        <f t="shared" si="83"/>
        <v>0</v>
      </c>
      <c r="DA78" s="1">
        <f t="shared" si="84"/>
        <v>0</v>
      </c>
      <c r="DB78" s="1">
        <f t="shared" si="85"/>
        <v>0</v>
      </c>
      <c r="DC78" s="1">
        <f t="shared" si="86"/>
        <v>0</v>
      </c>
      <c r="DD78" s="1">
        <f t="shared" si="87"/>
        <v>0</v>
      </c>
      <c r="DF78" s="1">
        <f t="shared" si="88"/>
        <v>0</v>
      </c>
      <c r="DG78" s="1">
        <f t="shared" si="89"/>
        <v>0</v>
      </c>
      <c r="DH78" s="1">
        <f t="shared" si="90"/>
        <v>0</v>
      </c>
      <c r="DI78" s="1">
        <f t="shared" si="91"/>
        <v>0</v>
      </c>
      <c r="DJ78" s="1">
        <f t="shared" si="92"/>
        <v>0</v>
      </c>
      <c r="DK78" s="1">
        <f t="shared" si="93"/>
        <v>0</v>
      </c>
      <c r="DL78" s="1">
        <f t="shared" si="94"/>
        <v>1</v>
      </c>
      <c r="DM78" s="1">
        <f t="shared" si="95"/>
        <v>1</v>
      </c>
      <c r="DN78" s="1">
        <f t="shared" si="96"/>
        <v>0</v>
      </c>
      <c r="DO78" s="1">
        <f t="shared" si="97"/>
        <v>0</v>
      </c>
      <c r="DP78" s="1">
        <f t="shared" si="98"/>
        <v>0</v>
      </c>
      <c r="DQ78" s="1">
        <f t="shared" si="99"/>
        <v>0</v>
      </c>
      <c r="DR78" s="1">
        <f t="shared" si="100"/>
        <v>0</v>
      </c>
      <c r="DS78" s="1">
        <f t="shared" si="101"/>
        <v>0</v>
      </c>
    </row>
    <row r="79" spans="1:123" s="1" customFormat="1" ht="30" x14ac:dyDescent="0.25">
      <c r="A79" s="1">
        <v>63</v>
      </c>
      <c r="B79" s="2" t="s">
        <v>56</v>
      </c>
      <c r="C79" s="28" t="s">
        <v>376</v>
      </c>
      <c r="D79" s="29">
        <v>4</v>
      </c>
      <c r="E79" s="28" t="s">
        <v>377</v>
      </c>
      <c r="F79" s="29">
        <v>4</v>
      </c>
      <c r="G79" s="1">
        <v>2</v>
      </c>
      <c r="H79" s="1">
        <v>1</v>
      </c>
      <c r="I79" s="1">
        <v>0</v>
      </c>
      <c r="J79" s="1">
        <v>0</v>
      </c>
      <c r="K79" s="1">
        <v>0</v>
      </c>
      <c r="M79" s="1">
        <f t="shared" si="1"/>
        <v>4</v>
      </c>
      <c r="N79" s="1">
        <f t="shared" si="2"/>
        <v>4</v>
      </c>
      <c r="O79" s="1">
        <f t="shared" si="3"/>
        <v>3</v>
      </c>
      <c r="P79" s="1">
        <f t="shared" si="4"/>
        <v>3</v>
      </c>
      <c r="R79" s="1">
        <f t="shared" si="102"/>
        <v>0</v>
      </c>
      <c r="S79" s="1">
        <f t="shared" si="5"/>
        <v>1</v>
      </c>
      <c r="T79" s="1">
        <f t="shared" si="6"/>
        <v>0</v>
      </c>
      <c r="U79" s="1">
        <f t="shared" si="7"/>
        <v>0</v>
      </c>
      <c r="V79" s="1">
        <f t="shared" si="8"/>
        <v>0</v>
      </c>
      <c r="W79" s="1">
        <f t="shared" si="9"/>
        <v>0</v>
      </c>
      <c r="X79" s="1">
        <f t="shared" si="10"/>
        <v>0</v>
      </c>
      <c r="Z79" s="1">
        <f t="shared" si="11"/>
        <v>0</v>
      </c>
      <c r="AA79" s="1">
        <f t="shared" si="12"/>
        <v>0</v>
      </c>
      <c r="AB79" s="1">
        <f t="shared" si="13"/>
        <v>0</v>
      </c>
      <c r="AC79" s="1">
        <f t="shared" si="14"/>
        <v>0</v>
      </c>
      <c r="AD79" s="1">
        <f t="shared" si="15"/>
        <v>0</v>
      </c>
      <c r="AE79" s="1">
        <f t="shared" si="16"/>
        <v>0</v>
      </c>
      <c r="AF79" s="1">
        <f t="shared" si="17"/>
        <v>0</v>
      </c>
      <c r="AH79" s="1">
        <f t="shared" si="18"/>
        <v>0</v>
      </c>
      <c r="AI79" s="1">
        <f t="shared" si="19"/>
        <v>0</v>
      </c>
      <c r="AJ79" s="1">
        <f t="shared" si="20"/>
        <v>0</v>
      </c>
      <c r="AK79" s="1">
        <f t="shared" si="21"/>
        <v>0</v>
      </c>
      <c r="AL79" s="1">
        <f t="shared" si="22"/>
        <v>0</v>
      </c>
      <c r="AM79" s="1">
        <f t="shared" si="23"/>
        <v>0</v>
      </c>
      <c r="AN79" s="1">
        <f t="shared" si="24"/>
        <v>0</v>
      </c>
      <c r="AP79" s="1">
        <f t="shared" si="25"/>
        <v>0</v>
      </c>
      <c r="AQ79" s="1">
        <f t="shared" si="26"/>
        <v>1</v>
      </c>
      <c r="AR79" s="1">
        <f t="shared" si="27"/>
        <v>0</v>
      </c>
      <c r="AS79" s="1">
        <f t="shared" si="28"/>
        <v>0</v>
      </c>
      <c r="AT79" s="1">
        <f t="shared" si="29"/>
        <v>0</v>
      </c>
      <c r="AU79" s="1">
        <f t="shared" si="30"/>
        <v>0</v>
      </c>
      <c r="AV79" s="1">
        <f t="shared" si="31"/>
        <v>0</v>
      </c>
      <c r="AX79" s="1">
        <f t="shared" si="32"/>
        <v>0</v>
      </c>
      <c r="AY79" s="1">
        <f t="shared" si="33"/>
        <v>0</v>
      </c>
      <c r="AZ79" s="1">
        <f t="shared" si="34"/>
        <v>3</v>
      </c>
      <c r="BA79" s="1">
        <f t="shared" si="35"/>
        <v>3</v>
      </c>
      <c r="BB79" s="1">
        <f t="shared" si="36"/>
        <v>0</v>
      </c>
      <c r="BC79" s="1">
        <f t="shared" si="37"/>
        <v>0</v>
      </c>
      <c r="BD79" s="1">
        <f t="shared" si="38"/>
        <v>0</v>
      </c>
      <c r="BE79" s="1">
        <f t="shared" si="39"/>
        <v>0</v>
      </c>
      <c r="BF79" s="1">
        <f t="shared" si="40"/>
        <v>0</v>
      </c>
      <c r="BG79" s="1">
        <f t="shared" si="41"/>
        <v>0</v>
      </c>
      <c r="BH79" s="1">
        <f t="shared" si="42"/>
        <v>0</v>
      </c>
      <c r="BI79" s="1">
        <f t="shared" si="43"/>
        <v>0</v>
      </c>
      <c r="BJ79" s="1">
        <f t="shared" si="44"/>
        <v>0</v>
      </c>
      <c r="BK79" s="1">
        <f t="shared" si="45"/>
        <v>0</v>
      </c>
      <c r="BM79" s="1">
        <f t="shared" si="46"/>
        <v>0</v>
      </c>
      <c r="BN79" s="1">
        <f t="shared" si="47"/>
        <v>0</v>
      </c>
      <c r="BO79" s="1">
        <f t="shared" si="48"/>
        <v>0</v>
      </c>
      <c r="BP79" s="1">
        <f t="shared" si="49"/>
        <v>0</v>
      </c>
      <c r="BQ79" s="1">
        <f t="shared" si="50"/>
        <v>0</v>
      </c>
      <c r="BR79" s="1">
        <f t="shared" si="51"/>
        <v>0</v>
      </c>
      <c r="BS79" s="1">
        <f t="shared" si="52"/>
        <v>0</v>
      </c>
      <c r="BT79" s="1">
        <f t="shared" si="53"/>
        <v>0</v>
      </c>
      <c r="BU79" s="1">
        <f t="shared" si="54"/>
        <v>0</v>
      </c>
      <c r="BV79" s="1">
        <f t="shared" si="55"/>
        <v>0</v>
      </c>
      <c r="BW79" s="1">
        <f t="shared" si="56"/>
        <v>0</v>
      </c>
      <c r="BX79" s="1">
        <f t="shared" si="57"/>
        <v>0</v>
      </c>
      <c r="BY79" s="1">
        <f t="shared" si="58"/>
        <v>0</v>
      </c>
      <c r="BZ79" s="1">
        <f t="shared" si="59"/>
        <v>0</v>
      </c>
      <c r="CB79" s="1">
        <f t="shared" si="60"/>
        <v>0</v>
      </c>
      <c r="CC79" s="1">
        <f t="shared" si="61"/>
        <v>0</v>
      </c>
      <c r="CD79" s="1">
        <f t="shared" si="62"/>
        <v>0</v>
      </c>
      <c r="CE79" s="1">
        <f t="shared" si="63"/>
        <v>0</v>
      </c>
      <c r="CF79" s="1">
        <f t="shared" si="64"/>
        <v>0</v>
      </c>
      <c r="CG79" s="1">
        <f t="shared" si="65"/>
        <v>0</v>
      </c>
      <c r="CH79" s="1">
        <f t="shared" si="66"/>
        <v>0</v>
      </c>
      <c r="CI79" s="1">
        <f t="shared" si="67"/>
        <v>0</v>
      </c>
      <c r="CJ79" s="1">
        <f t="shared" si="68"/>
        <v>0</v>
      </c>
      <c r="CK79" s="1">
        <f t="shared" si="69"/>
        <v>0</v>
      </c>
      <c r="CL79" s="1">
        <f t="shared" si="70"/>
        <v>0</v>
      </c>
      <c r="CM79" s="1">
        <f t="shared" si="71"/>
        <v>0</v>
      </c>
      <c r="CN79" s="1">
        <f t="shared" si="72"/>
        <v>0</v>
      </c>
      <c r="CO79" s="1">
        <f t="shared" si="73"/>
        <v>0</v>
      </c>
      <c r="CQ79" s="1">
        <f t="shared" si="74"/>
        <v>0</v>
      </c>
      <c r="CR79" s="1">
        <f t="shared" si="75"/>
        <v>0</v>
      </c>
      <c r="CS79" s="1">
        <f t="shared" si="76"/>
        <v>3</v>
      </c>
      <c r="CT79" s="1">
        <f t="shared" si="77"/>
        <v>3</v>
      </c>
      <c r="CU79" s="1">
        <f t="shared" si="78"/>
        <v>0</v>
      </c>
      <c r="CV79" s="1">
        <f t="shared" si="79"/>
        <v>0</v>
      </c>
      <c r="CW79" s="1">
        <f t="shared" si="80"/>
        <v>0</v>
      </c>
      <c r="CX79" s="1">
        <f t="shared" si="81"/>
        <v>0</v>
      </c>
      <c r="CY79" s="1">
        <f t="shared" si="82"/>
        <v>0</v>
      </c>
      <c r="CZ79" s="1">
        <f t="shared" si="83"/>
        <v>0</v>
      </c>
      <c r="DA79" s="1">
        <f t="shared" si="84"/>
        <v>0</v>
      </c>
      <c r="DB79" s="1">
        <f t="shared" si="85"/>
        <v>0</v>
      </c>
      <c r="DC79" s="1">
        <f t="shared" si="86"/>
        <v>0</v>
      </c>
      <c r="DD79" s="1">
        <f t="shared" si="87"/>
        <v>0</v>
      </c>
      <c r="DF79" s="1">
        <f t="shared" si="88"/>
        <v>0</v>
      </c>
      <c r="DG79" s="1">
        <f t="shared" si="89"/>
        <v>0</v>
      </c>
      <c r="DH79" s="1">
        <f t="shared" si="90"/>
        <v>0</v>
      </c>
      <c r="DI79" s="1">
        <f t="shared" si="91"/>
        <v>0</v>
      </c>
      <c r="DJ79" s="1">
        <f t="shared" si="92"/>
        <v>0</v>
      </c>
      <c r="DK79" s="1">
        <f t="shared" si="93"/>
        <v>0</v>
      </c>
      <c r="DL79" s="1">
        <f t="shared" si="94"/>
        <v>1</v>
      </c>
      <c r="DM79" s="1">
        <f t="shared" si="95"/>
        <v>1</v>
      </c>
      <c r="DN79" s="1">
        <f t="shared" si="96"/>
        <v>0</v>
      </c>
      <c r="DO79" s="1">
        <f t="shared" si="97"/>
        <v>0</v>
      </c>
      <c r="DP79" s="1">
        <f t="shared" si="98"/>
        <v>0</v>
      </c>
      <c r="DQ79" s="1">
        <f t="shared" si="99"/>
        <v>0</v>
      </c>
      <c r="DR79" s="1">
        <f t="shared" si="100"/>
        <v>0</v>
      </c>
      <c r="DS79" s="1">
        <f t="shared" si="101"/>
        <v>0</v>
      </c>
    </row>
    <row r="80" spans="1:123" s="1" customFormat="1" ht="30" x14ac:dyDescent="0.25">
      <c r="A80" s="1">
        <v>64</v>
      </c>
      <c r="B80" s="2" t="s">
        <v>57</v>
      </c>
      <c r="C80" s="28" t="s">
        <v>376</v>
      </c>
      <c r="D80" s="29">
        <v>4</v>
      </c>
      <c r="E80" s="28" t="s">
        <v>377</v>
      </c>
      <c r="F80" s="29">
        <v>4</v>
      </c>
      <c r="G80" s="1">
        <v>6</v>
      </c>
      <c r="H80" s="1">
        <v>0</v>
      </c>
      <c r="I80" s="1">
        <v>1</v>
      </c>
      <c r="J80" s="1">
        <v>0</v>
      </c>
      <c r="K80" s="1">
        <v>0</v>
      </c>
      <c r="M80" s="1">
        <f t="shared" si="1"/>
        <v>4</v>
      </c>
      <c r="N80" s="1">
        <f t="shared" si="2"/>
        <v>4</v>
      </c>
      <c r="O80" s="1">
        <f t="shared" si="3"/>
        <v>3</v>
      </c>
      <c r="P80" s="1">
        <f t="shared" si="4"/>
        <v>3</v>
      </c>
      <c r="R80" s="1">
        <f t="shared" si="102"/>
        <v>0</v>
      </c>
      <c r="S80" s="1">
        <f t="shared" si="5"/>
        <v>0</v>
      </c>
      <c r="T80" s="1">
        <f t="shared" si="6"/>
        <v>0</v>
      </c>
      <c r="U80" s="1">
        <f t="shared" si="7"/>
        <v>0</v>
      </c>
      <c r="V80" s="1">
        <f t="shared" si="8"/>
        <v>0</v>
      </c>
      <c r="W80" s="1">
        <f t="shared" si="9"/>
        <v>0</v>
      </c>
      <c r="X80" s="1">
        <f t="shared" si="10"/>
        <v>0</v>
      </c>
      <c r="Z80" s="1">
        <f t="shared" si="11"/>
        <v>0</v>
      </c>
      <c r="AA80" s="1">
        <f t="shared" si="12"/>
        <v>0</v>
      </c>
      <c r="AB80" s="1">
        <f t="shared" si="13"/>
        <v>0</v>
      </c>
      <c r="AC80" s="1">
        <f t="shared" si="14"/>
        <v>0</v>
      </c>
      <c r="AD80" s="1">
        <f t="shared" si="15"/>
        <v>0</v>
      </c>
      <c r="AE80" s="1">
        <f t="shared" si="16"/>
        <v>1</v>
      </c>
      <c r="AF80" s="1">
        <f t="shared" si="17"/>
        <v>0</v>
      </c>
      <c r="AH80" s="1">
        <f t="shared" si="18"/>
        <v>0</v>
      </c>
      <c r="AI80" s="1">
        <f t="shared" si="19"/>
        <v>0</v>
      </c>
      <c r="AJ80" s="1">
        <f t="shared" si="20"/>
        <v>0</v>
      </c>
      <c r="AK80" s="1">
        <f t="shared" si="21"/>
        <v>0</v>
      </c>
      <c r="AL80" s="1">
        <f t="shared" si="22"/>
        <v>0</v>
      </c>
      <c r="AM80" s="1">
        <f t="shared" si="23"/>
        <v>0</v>
      </c>
      <c r="AN80" s="1">
        <f t="shared" si="24"/>
        <v>0</v>
      </c>
      <c r="AP80" s="1">
        <f t="shared" si="25"/>
        <v>0</v>
      </c>
      <c r="AQ80" s="1">
        <f t="shared" si="26"/>
        <v>0</v>
      </c>
      <c r="AR80" s="1">
        <f t="shared" si="27"/>
        <v>0</v>
      </c>
      <c r="AS80" s="1">
        <f t="shared" si="28"/>
        <v>0</v>
      </c>
      <c r="AT80" s="1">
        <f t="shared" si="29"/>
        <v>0</v>
      </c>
      <c r="AU80" s="1">
        <f t="shared" si="30"/>
        <v>1</v>
      </c>
      <c r="AV80" s="1">
        <f t="shared" si="31"/>
        <v>0</v>
      </c>
      <c r="AX80" s="1">
        <f t="shared" si="32"/>
        <v>0</v>
      </c>
      <c r="AY80" s="1">
        <f t="shared" si="33"/>
        <v>0</v>
      </c>
      <c r="AZ80" s="1">
        <f t="shared" si="34"/>
        <v>0</v>
      </c>
      <c r="BA80" s="1">
        <f t="shared" si="35"/>
        <v>0</v>
      </c>
      <c r="BB80" s="1">
        <f t="shared" si="36"/>
        <v>0</v>
      </c>
      <c r="BC80" s="1">
        <f t="shared" si="37"/>
        <v>0</v>
      </c>
      <c r="BD80" s="1">
        <f t="shared" si="38"/>
        <v>0</v>
      </c>
      <c r="BE80" s="1">
        <f t="shared" si="39"/>
        <v>0</v>
      </c>
      <c r="BF80" s="1">
        <f t="shared" si="40"/>
        <v>0</v>
      </c>
      <c r="BG80" s="1">
        <f t="shared" si="41"/>
        <v>0</v>
      </c>
      <c r="BH80" s="1">
        <f t="shared" si="42"/>
        <v>0</v>
      </c>
      <c r="BI80" s="1">
        <f t="shared" si="43"/>
        <v>0</v>
      </c>
      <c r="BJ80" s="1">
        <f t="shared" si="44"/>
        <v>0</v>
      </c>
      <c r="BK80" s="1">
        <f t="shared" si="45"/>
        <v>0</v>
      </c>
      <c r="BM80" s="1">
        <f t="shared" si="46"/>
        <v>0</v>
      </c>
      <c r="BN80" s="1">
        <f t="shared" si="47"/>
        <v>0</v>
      </c>
      <c r="BO80" s="1">
        <f t="shared" si="48"/>
        <v>0</v>
      </c>
      <c r="BP80" s="1">
        <f t="shared" si="49"/>
        <v>0</v>
      </c>
      <c r="BQ80" s="1">
        <f t="shared" si="50"/>
        <v>0</v>
      </c>
      <c r="BR80" s="1">
        <f t="shared" si="51"/>
        <v>0</v>
      </c>
      <c r="BS80" s="1">
        <f t="shared" si="52"/>
        <v>0</v>
      </c>
      <c r="BT80" s="1">
        <f t="shared" si="53"/>
        <v>0</v>
      </c>
      <c r="BU80" s="1">
        <f t="shared" si="54"/>
        <v>0</v>
      </c>
      <c r="BV80" s="1">
        <f t="shared" si="55"/>
        <v>0</v>
      </c>
      <c r="BW80" s="1">
        <f t="shared" si="56"/>
        <v>3</v>
      </c>
      <c r="BX80" s="1">
        <f t="shared" si="57"/>
        <v>3</v>
      </c>
      <c r="BY80" s="1">
        <f t="shared" si="58"/>
        <v>0</v>
      </c>
      <c r="BZ80" s="1">
        <f t="shared" si="59"/>
        <v>0</v>
      </c>
      <c r="CB80" s="1">
        <f t="shared" si="60"/>
        <v>0</v>
      </c>
      <c r="CC80" s="1">
        <f t="shared" si="61"/>
        <v>0</v>
      </c>
      <c r="CD80" s="1">
        <f t="shared" si="62"/>
        <v>0</v>
      </c>
      <c r="CE80" s="1">
        <f t="shared" si="63"/>
        <v>0</v>
      </c>
      <c r="CF80" s="1">
        <f t="shared" si="64"/>
        <v>0</v>
      </c>
      <c r="CG80" s="1">
        <f t="shared" si="65"/>
        <v>0</v>
      </c>
      <c r="CH80" s="1">
        <f t="shared" si="66"/>
        <v>0</v>
      </c>
      <c r="CI80" s="1">
        <f t="shared" si="67"/>
        <v>0</v>
      </c>
      <c r="CJ80" s="1">
        <f t="shared" si="68"/>
        <v>0</v>
      </c>
      <c r="CK80" s="1">
        <f t="shared" si="69"/>
        <v>0</v>
      </c>
      <c r="CL80" s="1">
        <f t="shared" si="70"/>
        <v>0</v>
      </c>
      <c r="CM80" s="1">
        <f t="shared" si="71"/>
        <v>0</v>
      </c>
      <c r="CN80" s="1">
        <f t="shared" si="72"/>
        <v>0</v>
      </c>
      <c r="CO80" s="1">
        <f t="shared" si="73"/>
        <v>0</v>
      </c>
      <c r="CQ80" s="1">
        <f t="shared" si="74"/>
        <v>0</v>
      </c>
      <c r="CR80" s="1">
        <f t="shared" si="75"/>
        <v>0</v>
      </c>
      <c r="CS80" s="1">
        <f t="shared" si="76"/>
        <v>0</v>
      </c>
      <c r="CT80" s="1">
        <f t="shared" si="77"/>
        <v>0</v>
      </c>
      <c r="CU80" s="1">
        <f t="shared" si="78"/>
        <v>0</v>
      </c>
      <c r="CV80" s="1">
        <f t="shared" si="79"/>
        <v>0</v>
      </c>
      <c r="CW80" s="1">
        <f t="shared" si="80"/>
        <v>0</v>
      </c>
      <c r="CX80" s="1">
        <f t="shared" si="81"/>
        <v>0</v>
      </c>
      <c r="CY80" s="1">
        <f t="shared" si="82"/>
        <v>0</v>
      </c>
      <c r="CZ80" s="1">
        <f t="shared" si="83"/>
        <v>0</v>
      </c>
      <c r="DA80" s="1">
        <f t="shared" si="84"/>
        <v>3</v>
      </c>
      <c r="DB80" s="1">
        <f t="shared" si="85"/>
        <v>3</v>
      </c>
      <c r="DC80" s="1">
        <f t="shared" si="86"/>
        <v>0</v>
      </c>
      <c r="DD80" s="1">
        <f t="shared" si="87"/>
        <v>0</v>
      </c>
      <c r="DF80" s="1">
        <f t="shared" si="88"/>
        <v>0</v>
      </c>
      <c r="DG80" s="1">
        <f t="shared" si="89"/>
        <v>0</v>
      </c>
      <c r="DH80" s="1">
        <f t="shared" si="90"/>
        <v>0</v>
      </c>
      <c r="DI80" s="1">
        <f t="shared" si="91"/>
        <v>0</v>
      </c>
      <c r="DJ80" s="1">
        <f t="shared" si="92"/>
        <v>0</v>
      </c>
      <c r="DK80" s="1">
        <f t="shared" si="93"/>
        <v>0</v>
      </c>
      <c r="DL80" s="1">
        <f t="shared" si="94"/>
        <v>1</v>
      </c>
      <c r="DM80" s="1">
        <f t="shared" si="95"/>
        <v>1</v>
      </c>
      <c r="DN80" s="1">
        <f t="shared" si="96"/>
        <v>0</v>
      </c>
      <c r="DO80" s="1">
        <f t="shared" si="97"/>
        <v>0</v>
      </c>
      <c r="DP80" s="1">
        <f t="shared" si="98"/>
        <v>0</v>
      </c>
      <c r="DQ80" s="1">
        <f t="shared" si="99"/>
        <v>0</v>
      </c>
      <c r="DR80" s="1">
        <f t="shared" si="100"/>
        <v>0</v>
      </c>
      <c r="DS80" s="1">
        <f t="shared" si="101"/>
        <v>0</v>
      </c>
    </row>
    <row r="81" spans="1:123" s="1" customFormat="1" ht="45" x14ac:dyDescent="0.25">
      <c r="A81" s="1">
        <v>65</v>
      </c>
      <c r="B81" s="2" t="s">
        <v>58</v>
      </c>
      <c r="C81" s="28" t="s">
        <v>376</v>
      </c>
      <c r="D81" s="29">
        <v>4</v>
      </c>
      <c r="E81" s="28" t="s">
        <v>377</v>
      </c>
      <c r="F81" s="29">
        <v>4</v>
      </c>
      <c r="G81" s="1">
        <v>7</v>
      </c>
      <c r="H81" s="1">
        <v>0</v>
      </c>
      <c r="I81" s="1">
        <v>0</v>
      </c>
      <c r="J81" s="1">
        <v>1</v>
      </c>
      <c r="K81" s="1">
        <v>0</v>
      </c>
      <c r="M81" s="1">
        <f t="shared" si="1"/>
        <v>4</v>
      </c>
      <c r="N81" s="1">
        <f t="shared" si="2"/>
        <v>4</v>
      </c>
      <c r="O81" s="1">
        <f t="shared" si="3"/>
        <v>3</v>
      </c>
      <c r="P81" s="1">
        <f t="shared" si="4"/>
        <v>3</v>
      </c>
      <c r="R81" s="1">
        <f t="shared" ref="R81:R112" si="103">IF(AND($G81=1,$H81=1),1,0)</f>
        <v>0</v>
      </c>
      <c r="S81" s="1">
        <f t="shared" si="5"/>
        <v>0</v>
      </c>
      <c r="T81" s="1">
        <f t="shared" si="6"/>
        <v>0</v>
      </c>
      <c r="U81" s="1">
        <f t="shared" si="7"/>
        <v>0</v>
      </c>
      <c r="V81" s="1">
        <f t="shared" si="8"/>
        <v>0</v>
      </c>
      <c r="W81" s="1">
        <f t="shared" si="9"/>
        <v>0</v>
      </c>
      <c r="X81" s="1">
        <f t="shared" si="10"/>
        <v>0</v>
      </c>
      <c r="Z81" s="1">
        <f t="shared" si="11"/>
        <v>0</v>
      </c>
      <c r="AA81" s="1">
        <f t="shared" si="12"/>
        <v>0</v>
      </c>
      <c r="AB81" s="1">
        <f t="shared" si="13"/>
        <v>0</v>
      </c>
      <c r="AC81" s="1">
        <f t="shared" si="14"/>
        <v>0</v>
      </c>
      <c r="AD81" s="1">
        <f t="shared" si="15"/>
        <v>0</v>
      </c>
      <c r="AE81" s="1">
        <f t="shared" si="16"/>
        <v>0</v>
      </c>
      <c r="AF81" s="1">
        <f t="shared" si="17"/>
        <v>0</v>
      </c>
      <c r="AH81" s="1">
        <f t="shared" si="18"/>
        <v>0</v>
      </c>
      <c r="AI81" s="1">
        <f t="shared" si="19"/>
        <v>0</v>
      </c>
      <c r="AJ81" s="1">
        <f t="shared" si="20"/>
        <v>0</v>
      </c>
      <c r="AK81" s="1">
        <f t="shared" si="21"/>
        <v>0</v>
      </c>
      <c r="AL81" s="1">
        <f t="shared" si="22"/>
        <v>0</v>
      </c>
      <c r="AM81" s="1">
        <f t="shared" si="23"/>
        <v>0</v>
      </c>
      <c r="AN81" s="1">
        <f t="shared" si="24"/>
        <v>1</v>
      </c>
      <c r="AP81" s="1">
        <f t="shared" si="25"/>
        <v>0</v>
      </c>
      <c r="AQ81" s="1">
        <f t="shared" si="26"/>
        <v>0</v>
      </c>
      <c r="AR81" s="1">
        <f t="shared" si="27"/>
        <v>0</v>
      </c>
      <c r="AS81" s="1">
        <f t="shared" si="28"/>
        <v>0</v>
      </c>
      <c r="AT81" s="1">
        <f t="shared" si="29"/>
        <v>0</v>
      </c>
      <c r="AU81" s="1">
        <f t="shared" si="30"/>
        <v>0</v>
      </c>
      <c r="AV81" s="1">
        <f t="shared" si="31"/>
        <v>1</v>
      </c>
      <c r="AX81" s="1">
        <f t="shared" si="32"/>
        <v>0</v>
      </c>
      <c r="AY81" s="1">
        <f t="shared" si="33"/>
        <v>0</v>
      </c>
      <c r="AZ81" s="1">
        <f t="shared" si="34"/>
        <v>0</v>
      </c>
      <c r="BA81" s="1">
        <f t="shared" si="35"/>
        <v>0</v>
      </c>
      <c r="BB81" s="1">
        <f t="shared" si="36"/>
        <v>0</v>
      </c>
      <c r="BC81" s="1">
        <f t="shared" si="37"/>
        <v>0</v>
      </c>
      <c r="BD81" s="1">
        <f t="shared" si="38"/>
        <v>0</v>
      </c>
      <c r="BE81" s="1">
        <f t="shared" si="39"/>
        <v>0</v>
      </c>
      <c r="BF81" s="1">
        <f t="shared" si="40"/>
        <v>0</v>
      </c>
      <c r="BG81" s="1">
        <f t="shared" si="41"/>
        <v>0</v>
      </c>
      <c r="BH81" s="1">
        <f t="shared" si="42"/>
        <v>0</v>
      </c>
      <c r="BI81" s="1">
        <f t="shared" si="43"/>
        <v>0</v>
      </c>
      <c r="BJ81" s="1">
        <f t="shared" si="44"/>
        <v>0</v>
      </c>
      <c r="BK81" s="1">
        <f t="shared" si="45"/>
        <v>0</v>
      </c>
      <c r="BM81" s="1">
        <f t="shared" si="46"/>
        <v>0</v>
      </c>
      <c r="BN81" s="1">
        <f t="shared" si="47"/>
        <v>0</v>
      </c>
      <c r="BO81" s="1">
        <f t="shared" si="48"/>
        <v>0</v>
      </c>
      <c r="BP81" s="1">
        <f t="shared" si="49"/>
        <v>0</v>
      </c>
      <c r="BQ81" s="1">
        <f t="shared" si="50"/>
        <v>0</v>
      </c>
      <c r="BR81" s="1">
        <f t="shared" si="51"/>
        <v>0</v>
      </c>
      <c r="BS81" s="1">
        <f t="shared" si="52"/>
        <v>0</v>
      </c>
      <c r="BT81" s="1">
        <f t="shared" si="53"/>
        <v>0</v>
      </c>
      <c r="BU81" s="1">
        <f t="shared" si="54"/>
        <v>0</v>
      </c>
      <c r="BV81" s="1">
        <f t="shared" si="55"/>
        <v>0</v>
      </c>
      <c r="BW81" s="1">
        <f t="shared" si="56"/>
        <v>0</v>
      </c>
      <c r="BX81" s="1">
        <f t="shared" si="57"/>
        <v>0</v>
      </c>
      <c r="BY81" s="1">
        <f t="shared" si="58"/>
        <v>0</v>
      </c>
      <c r="BZ81" s="1">
        <f t="shared" si="59"/>
        <v>0</v>
      </c>
      <c r="CB81" s="1">
        <f t="shared" si="60"/>
        <v>0</v>
      </c>
      <c r="CC81" s="1">
        <f t="shared" si="61"/>
        <v>0</v>
      </c>
      <c r="CD81" s="1">
        <f t="shared" si="62"/>
        <v>0</v>
      </c>
      <c r="CE81" s="1">
        <f t="shared" si="63"/>
        <v>0</v>
      </c>
      <c r="CF81" s="1">
        <f t="shared" si="64"/>
        <v>0</v>
      </c>
      <c r="CG81" s="1">
        <f t="shared" si="65"/>
        <v>0</v>
      </c>
      <c r="CH81" s="1">
        <f t="shared" si="66"/>
        <v>0</v>
      </c>
      <c r="CI81" s="1">
        <f t="shared" si="67"/>
        <v>0</v>
      </c>
      <c r="CJ81" s="1">
        <f t="shared" si="68"/>
        <v>0</v>
      </c>
      <c r="CK81" s="1">
        <f t="shared" si="69"/>
        <v>0</v>
      </c>
      <c r="CL81" s="1">
        <f t="shared" si="70"/>
        <v>0</v>
      </c>
      <c r="CM81" s="1">
        <f t="shared" si="71"/>
        <v>0</v>
      </c>
      <c r="CN81" s="1">
        <f t="shared" si="72"/>
        <v>3</v>
      </c>
      <c r="CO81" s="1">
        <f t="shared" si="73"/>
        <v>3</v>
      </c>
      <c r="CQ81" s="1">
        <f t="shared" si="74"/>
        <v>0</v>
      </c>
      <c r="CR81" s="1">
        <f t="shared" si="75"/>
        <v>0</v>
      </c>
      <c r="CS81" s="1">
        <f t="shared" si="76"/>
        <v>0</v>
      </c>
      <c r="CT81" s="1">
        <f t="shared" si="77"/>
        <v>0</v>
      </c>
      <c r="CU81" s="1">
        <f t="shared" si="78"/>
        <v>0</v>
      </c>
      <c r="CV81" s="1">
        <f t="shared" si="79"/>
        <v>0</v>
      </c>
      <c r="CW81" s="1">
        <f t="shared" si="80"/>
        <v>0</v>
      </c>
      <c r="CX81" s="1">
        <f t="shared" si="81"/>
        <v>0</v>
      </c>
      <c r="CY81" s="1">
        <f t="shared" si="82"/>
        <v>0</v>
      </c>
      <c r="CZ81" s="1">
        <f t="shared" si="83"/>
        <v>0</v>
      </c>
      <c r="DA81" s="1">
        <f t="shared" si="84"/>
        <v>0</v>
      </c>
      <c r="DB81" s="1">
        <f t="shared" si="85"/>
        <v>0</v>
      </c>
      <c r="DC81" s="1">
        <f t="shared" si="86"/>
        <v>3</v>
      </c>
      <c r="DD81" s="1">
        <f t="shared" si="87"/>
        <v>3</v>
      </c>
      <c r="DF81" s="1">
        <f t="shared" si="88"/>
        <v>0</v>
      </c>
      <c r="DG81" s="1">
        <f t="shared" si="89"/>
        <v>0</v>
      </c>
      <c r="DH81" s="1">
        <f t="shared" si="90"/>
        <v>0</v>
      </c>
      <c r="DI81" s="1">
        <f t="shared" si="91"/>
        <v>0</v>
      </c>
      <c r="DJ81" s="1">
        <f t="shared" si="92"/>
        <v>0</v>
      </c>
      <c r="DK81" s="1">
        <f t="shared" si="93"/>
        <v>0</v>
      </c>
      <c r="DL81" s="1">
        <f t="shared" si="94"/>
        <v>1</v>
      </c>
      <c r="DM81" s="1">
        <f t="shared" si="95"/>
        <v>1</v>
      </c>
      <c r="DN81" s="1">
        <f t="shared" si="96"/>
        <v>0</v>
      </c>
      <c r="DO81" s="1">
        <f t="shared" si="97"/>
        <v>0</v>
      </c>
      <c r="DP81" s="1">
        <f t="shared" si="98"/>
        <v>0</v>
      </c>
      <c r="DQ81" s="1">
        <f t="shared" si="99"/>
        <v>0</v>
      </c>
      <c r="DR81" s="1">
        <f t="shared" si="100"/>
        <v>0</v>
      </c>
      <c r="DS81" s="1">
        <f t="shared" si="101"/>
        <v>0</v>
      </c>
    </row>
    <row r="82" spans="1:123" s="1" customFormat="1" ht="30" x14ac:dyDescent="0.25">
      <c r="A82" s="1">
        <v>66</v>
      </c>
      <c r="B82" s="2" t="s">
        <v>59</v>
      </c>
      <c r="C82" s="28" t="s">
        <v>376</v>
      </c>
      <c r="D82" s="29">
        <v>4</v>
      </c>
      <c r="E82" s="28" t="s">
        <v>377</v>
      </c>
      <c r="F82" s="29">
        <v>4</v>
      </c>
      <c r="G82" s="1">
        <v>2</v>
      </c>
      <c r="H82" s="1">
        <v>0</v>
      </c>
      <c r="I82" s="1">
        <v>1</v>
      </c>
      <c r="J82" s="1">
        <v>0</v>
      </c>
      <c r="K82" s="1">
        <v>0</v>
      </c>
      <c r="M82" s="1">
        <f t="shared" ref="M82:M145" si="104">D82</f>
        <v>4</v>
      </c>
      <c r="N82" s="1">
        <f t="shared" ref="N82:N145" si="105">F82</f>
        <v>4</v>
      </c>
      <c r="O82" s="1">
        <f t="shared" ref="O82:O145" si="106">IF($K82=0,7-M82,M82-1)</f>
        <v>3</v>
      </c>
      <c r="P82" s="1">
        <f t="shared" ref="P82:P145" si="107">IF($K82=0,7-N82,N82-1)</f>
        <v>3</v>
      </c>
      <c r="R82" s="1">
        <f t="shared" si="103"/>
        <v>0</v>
      </c>
      <c r="S82" s="1">
        <f t="shared" ref="S82:S145" si="108">IF(AND($G82=2,$H82=1),1,0)</f>
        <v>0</v>
      </c>
      <c r="T82" s="1">
        <f t="shared" ref="T82:T145" si="109">IF(AND($G82=3,$H82=1),1,0)</f>
        <v>0</v>
      </c>
      <c r="U82" s="1">
        <f t="shared" ref="U82:U145" si="110">IF(AND($G82=4,$H82=1),1,0)</f>
        <v>0</v>
      </c>
      <c r="V82" s="1">
        <f t="shared" ref="V82:V145" si="111">IF(AND($G82=5,$H82=1),1,0)</f>
        <v>0</v>
      </c>
      <c r="W82" s="1">
        <f t="shared" ref="W82:W145" si="112">IF(AND($G82=6,$H82=1),1,0)</f>
        <v>0</v>
      </c>
      <c r="X82" s="1">
        <f t="shared" ref="X82:X145" si="113">IF(AND($G82=7,$H82=1),1,0)</f>
        <v>0</v>
      </c>
      <c r="Z82" s="1">
        <f t="shared" ref="Z82:Z145" si="114">IF(AND($G82=1,$I82=1),1,0)</f>
        <v>0</v>
      </c>
      <c r="AA82" s="1">
        <f t="shared" ref="AA82:AA145" si="115">IF(AND($G82=2,$I82=1),1,0)</f>
        <v>1</v>
      </c>
      <c r="AB82" s="1">
        <f t="shared" ref="AB82:AB145" si="116">IF(AND($G82=3,$I82=1),1,0)</f>
        <v>0</v>
      </c>
      <c r="AC82" s="1">
        <f t="shared" ref="AC82:AC145" si="117">IF(AND($G82=4,$I82=1),1,0)</f>
        <v>0</v>
      </c>
      <c r="AD82" s="1">
        <f t="shared" ref="AD82:AD145" si="118">IF(AND($G82=5,$I82=1),1,0)</f>
        <v>0</v>
      </c>
      <c r="AE82" s="1">
        <f t="shared" ref="AE82:AE145" si="119">IF(AND($G82=6,$I82=1),1,0)</f>
        <v>0</v>
      </c>
      <c r="AF82" s="1">
        <f t="shared" ref="AF82:AF145" si="120">IF(AND($G82=7,$I82=1),1,0)</f>
        <v>0</v>
      </c>
      <c r="AH82" s="1">
        <f t="shared" ref="AH82:AH145" si="121">IF(AND($G82=1,$J82=1),1,0)</f>
        <v>0</v>
      </c>
      <c r="AI82" s="1">
        <f t="shared" ref="AI82:AI145" si="122">IF(AND($G82=2,$J82=1),1,0)</f>
        <v>0</v>
      </c>
      <c r="AJ82" s="1">
        <f t="shared" ref="AJ82:AJ145" si="123">IF(AND($G82=3,$J82=1),1,0)</f>
        <v>0</v>
      </c>
      <c r="AK82" s="1">
        <f t="shared" ref="AK82:AK145" si="124">IF(AND($G82=4,$J82=1),1,0)</f>
        <v>0</v>
      </c>
      <c r="AL82" s="1">
        <f t="shared" ref="AL82:AL145" si="125">IF(AND($G82=5,$J82=1),1,0)</f>
        <v>0</v>
      </c>
      <c r="AM82" s="1">
        <f t="shared" ref="AM82:AM145" si="126">IF(AND($G82=6,$J82=1),1,0)</f>
        <v>0</v>
      </c>
      <c r="AN82" s="1">
        <f t="shared" ref="AN82:AN145" si="127">IF(AND($G82=7,$J82=1),1,0)</f>
        <v>0</v>
      </c>
      <c r="AP82" s="1">
        <f t="shared" ref="AP82:AP145" si="128">IF($G82=1,1,0)</f>
        <v>0</v>
      </c>
      <c r="AQ82" s="1">
        <f t="shared" ref="AQ82:AQ145" si="129">IF($G82=2,1,0)</f>
        <v>1</v>
      </c>
      <c r="AR82" s="1">
        <f t="shared" ref="AR82:AR145" si="130">IF($G82=3,1,0)</f>
        <v>0</v>
      </c>
      <c r="AS82" s="1">
        <f t="shared" ref="AS82:AS145" si="131">IF($G82=4,1,0)</f>
        <v>0</v>
      </c>
      <c r="AT82" s="1">
        <f t="shared" ref="AT82:AT145" si="132">IF($G82=5,1,0)</f>
        <v>0</v>
      </c>
      <c r="AU82" s="1">
        <f t="shared" ref="AU82:AU145" si="133">IF($G82=6,1,0)</f>
        <v>0</v>
      </c>
      <c r="AV82" s="1">
        <f t="shared" ref="AV82:AV145" si="134">IF($G82=7,1,0)</f>
        <v>0</v>
      </c>
      <c r="AX82" s="1">
        <f t="shared" ref="AX82:AX145" si="135">IF($R82&gt;0,$O82,0)</f>
        <v>0</v>
      </c>
      <c r="AY82" s="1">
        <f t="shared" ref="AY82:AY145" si="136">IF($R82&gt;0,$P82,0)</f>
        <v>0</v>
      </c>
      <c r="AZ82" s="1">
        <f t="shared" ref="AZ82:AZ145" si="137">IF($S82&gt;0,$O82,0)</f>
        <v>0</v>
      </c>
      <c r="BA82" s="1">
        <f t="shared" ref="BA82:BA145" si="138">IF($S82&gt;0,$P82,0)</f>
        <v>0</v>
      </c>
      <c r="BB82" s="1">
        <f t="shared" ref="BB82:BB145" si="139">IF($T82&gt;0,$O82,0)</f>
        <v>0</v>
      </c>
      <c r="BC82" s="1">
        <f t="shared" ref="BC82:BC145" si="140">IF($T82&gt;0,$P82,0)</f>
        <v>0</v>
      </c>
      <c r="BD82" s="1">
        <f t="shared" ref="BD82:BD145" si="141">IF($U82&gt;0,$O82,0)</f>
        <v>0</v>
      </c>
      <c r="BE82" s="1">
        <f t="shared" ref="BE82:BE145" si="142">IF($U82&gt;0,$P82,0)</f>
        <v>0</v>
      </c>
      <c r="BF82" s="1">
        <f t="shared" ref="BF82:BF145" si="143">IF($V82&gt;0,$O82,0)</f>
        <v>0</v>
      </c>
      <c r="BG82" s="1">
        <f t="shared" ref="BG82:BG145" si="144">IF($V82&gt;0,$P82,0)</f>
        <v>0</v>
      </c>
      <c r="BH82" s="1">
        <f t="shared" ref="BH82:BH145" si="145">IF($W82&gt;0,$O82,0)</f>
        <v>0</v>
      </c>
      <c r="BI82" s="1">
        <f t="shared" ref="BI82:BI145" si="146">IF($W82&gt;0,$P82,0)</f>
        <v>0</v>
      </c>
      <c r="BJ82" s="1">
        <f t="shared" ref="BJ82:BJ145" si="147">IF($X82&gt;0,$O82,0)</f>
        <v>0</v>
      </c>
      <c r="BK82" s="1">
        <f t="shared" ref="BK82:BK145" si="148">IF($X82&gt;0,$P82,0)</f>
        <v>0</v>
      </c>
      <c r="BM82" s="1">
        <f t="shared" ref="BM82:BM145" si="149">IF($Z82&gt;0,$O82,0)</f>
        <v>0</v>
      </c>
      <c r="BN82" s="1">
        <f t="shared" ref="BN82:BN145" si="150">IF($Z82&gt;0,$P82,0)</f>
        <v>0</v>
      </c>
      <c r="BO82" s="1">
        <f t="shared" ref="BO82:BO145" si="151">IF($AA82&gt;0,$O82,0)</f>
        <v>3</v>
      </c>
      <c r="BP82" s="1">
        <f t="shared" ref="BP82:BP145" si="152">IF($AA82&gt;0,$P82,0)</f>
        <v>3</v>
      </c>
      <c r="BQ82" s="1">
        <f t="shared" ref="BQ82:BQ145" si="153">IF($AB82&gt;0,$O82,0)</f>
        <v>0</v>
      </c>
      <c r="BR82" s="1">
        <f t="shared" ref="BR82:BR145" si="154">IF($AB82&gt;0,$P82,0)</f>
        <v>0</v>
      </c>
      <c r="BS82" s="1">
        <f t="shared" ref="BS82:BS145" si="155">IF($AC82&gt;0,$O82,0)</f>
        <v>0</v>
      </c>
      <c r="BT82" s="1">
        <f t="shared" ref="BT82:BT145" si="156">IF($AC82&gt;0,$P82,0)</f>
        <v>0</v>
      </c>
      <c r="BU82" s="1">
        <f t="shared" ref="BU82:BU145" si="157">IF($AD82&gt;0,$O82,0)</f>
        <v>0</v>
      </c>
      <c r="BV82" s="1">
        <f t="shared" ref="BV82:BV145" si="158">IF($AD82&gt;0,$P82,0)</f>
        <v>0</v>
      </c>
      <c r="BW82" s="1">
        <f t="shared" ref="BW82:BW145" si="159">IF($AE82&gt;0,$O82,0)</f>
        <v>0</v>
      </c>
      <c r="BX82" s="1">
        <f t="shared" ref="BX82:BX145" si="160">IF($AE82&gt;0,$P82,0)</f>
        <v>0</v>
      </c>
      <c r="BY82" s="1">
        <f t="shared" ref="BY82:BY145" si="161">IF($AF82&gt;0,$O82,0)</f>
        <v>0</v>
      </c>
      <c r="BZ82" s="1">
        <f t="shared" ref="BZ82:BZ145" si="162">IF($AF82&gt;0,$P82,0)</f>
        <v>0</v>
      </c>
      <c r="CB82" s="1">
        <f t="shared" ref="CB82:CB145" si="163">IF($AH82&gt;0,$O82,0)</f>
        <v>0</v>
      </c>
      <c r="CC82" s="1">
        <f t="shared" ref="CC82:CC145" si="164">IF($AH82&gt;0,$P82,0)</f>
        <v>0</v>
      </c>
      <c r="CD82" s="1">
        <f t="shared" ref="CD82:CD145" si="165">IF($AI82&gt;0,$O82,0)</f>
        <v>0</v>
      </c>
      <c r="CE82" s="1">
        <f t="shared" ref="CE82:CE145" si="166">IF($AI82&gt;0,$P82,0)</f>
        <v>0</v>
      </c>
      <c r="CF82" s="1">
        <f t="shared" ref="CF82:CF145" si="167">IF($AJ82&gt;0,$O82,0)</f>
        <v>0</v>
      </c>
      <c r="CG82" s="1">
        <f t="shared" ref="CG82:CG145" si="168">IF($AJ82&gt;0,$P82,0)</f>
        <v>0</v>
      </c>
      <c r="CH82" s="1">
        <f t="shared" ref="CH82:CH145" si="169">IF($AK82&gt;0,$O82,0)</f>
        <v>0</v>
      </c>
      <c r="CI82" s="1">
        <f t="shared" ref="CI82:CI145" si="170">IF($AK82&gt;0,$P82,0)</f>
        <v>0</v>
      </c>
      <c r="CJ82" s="1">
        <f t="shared" ref="CJ82:CJ145" si="171">IF($AL82&gt;0,$O82,0)</f>
        <v>0</v>
      </c>
      <c r="CK82" s="1">
        <f t="shared" ref="CK82:CK145" si="172">IF($AL82&gt;0,$P82,0)</f>
        <v>0</v>
      </c>
      <c r="CL82" s="1">
        <f t="shared" ref="CL82:CL145" si="173">IF($AM82&gt;0,$O82,0)</f>
        <v>0</v>
      </c>
      <c r="CM82" s="1">
        <f t="shared" ref="CM82:CM145" si="174">IF($AM82&gt;0,$P82,0)</f>
        <v>0</v>
      </c>
      <c r="CN82" s="1">
        <f t="shared" ref="CN82:CN145" si="175">IF($AN82&gt;0,$O82,0)</f>
        <v>0</v>
      </c>
      <c r="CO82" s="1">
        <f t="shared" ref="CO82:CO145" si="176">IF($AN82&gt;0,$P82,0)</f>
        <v>0</v>
      </c>
      <c r="CQ82" s="1">
        <f t="shared" ref="CQ82:CQ145" si="177">IF($AP82&gt;0,$O82,0)</f>
        <v>0</v>
      </c>
      <c r="CR82" s="1">
        <f t="shared" ref="CR82:CR145" si="178">IF($AP82&gt;0,$P82,0)</f>
        <v>0</v>
      </c>
      <c r="CS82" s="1">
        <f t="shared" ref="CS82:CS145" si="179">IF($AQ82&gt;0,$O82,0)</f>
        <v>3</v>
      </c>
      <c r="CT82" s="1">
        <f t="shared" ref="CT82:CT145" si="180">IF($AQ82&gt;0,$P82,0)</f>
        <v>3</v>
      </c>
      <c r="CU82" s="1">
        <f t="shared" ref="CU82:CU145" si="181">IF($AR82&gt;0,$O82,0)</f>
        <v>0</v>
      </c>
      <c r="CV82" s="1">
        <f t="shared" ref="CV82:CV145" si="182">IF($AR82&gt;0,$P82,0)</f>
        <v>0</v>
      </c>
      <c r="CW82" s="1">
        <f t="shared" ref="CW82:CW145" si="183">IF($AS82&gt;0,$O82,0)</f>
        <v>0</v>
      </c>
      <c r="CX82" s="1">
        <f t="shared" ref="CX82:CX145" si="184">IF($AS82&gt;0,$P82,0)</f>
        <v>0</v>
      </c>
      <c r="CY82" s="1">
        <f t="shared" ref="CY82:CY145" si="185">IF($AT82&gt;0,$O82,0)</f>
        <v>0</v>
      </c>
      <c r="CZ82" s="1">
        <f t="shared" ref="CZ82:CZ145" si="186">IF($AT82&gt;0,$P82,0)</f>
        <v>0</v>
      </c>
      <c r="DA82" s="1">
        <f t="shared" ref="DA82:DA145" si="187">IF($AU82&gt;0,$O82,0)</f>
        <v>0</v>
      </c>
      <c r="DB82" s="1">
        <f t="shared" ref="DB82:DB145" si="188">IF($AU82&gt;0,$P82,0)</f>
        <v>0</v>
      </c>
      <c r="DC82" s="1">
        <f t="shared" ref="DC82:DC145" si="189">IF($AV82&gt;0,$O82,0)</f>
        <v>0</v>
      </c>
      <c r="DD82" s="1">
        <f t="shared" ref="DD82:DD145" si="190">IF($AV82&gt;0,$P82,0)</f>
        <v>0</v>
      </c>
      <c r="DF82" s="1">
        <f t="shared" ref="DF82:DF145" si="191">IF($M82=1,1,0)</f>
        <v>0</v>
      </c>
      <c r="DG82" s="1">
        <f t="shared" ref="DG82:DG145" si="192">IF($N82=1,1,0)</f>
        <v>0</v>
      </c>
      <c r="DH82" s="1">
        <f t="shared" ref="DH82:DH145" si="193">IF($M82=2,1,0)</f>
        <v>0</v>
      </c>
      <c r="DI82" s="1">
        <f t="shared" ref="DI82:DI145" si="194">IF($N82=2,1,0)</f>
        <v>0</v>
      </c>
      <c r="DJ82" s="1">
        <f t="shared" ref="DJ82:DJ145" si="195">IF($M82=3,1,0)</f>
        <v>0</v>
      </c>
      <c r="DK82" s="1">
        <f t="shared" ref="DK82:DK145" si="196">IF($N82=3,1,0)</f>
        <v>0</v>
      </c>
      <c r="DL82" s="1">
        <f t="shared" ref="DL82:DL145" si="197">IF($M82=4,1,0)</f>
        <v>1</v>
      </c>
      <c r="DM82" s="1">
        <f t="shared" ref="DM82:DM145" si="198">IF($N82=4,1,0)</f>
        <v>1</v>
      </c>
      <c r="DN82" s="1">
        <f t="shared" ref="DN82:DN145" si="199">IF($M82=5,1,0)</f>
        <v>0</v>
      </c>
      <c r="DO82" s="1">
        <f t="shared" ref="DO82:DO145" si="200">IF($N82=5,1,0)</f>
        <v>0</v>
      </c>
      <c r="DP82" s="1">
        <f t="shared" ref="DP82:DP145" si="201">IF($M82=6,1,0)</f>
        <v>0</v>
      </c>
      <c r="DQ82" s="1">
        <f t="shared" ref="DQ82:DQ145" si="202">IF($N82=6,1,0)</f>
        <v>0</v>
      </c>
      <c r="DR82" s="1">
        <f t="shared" ref="DR82:DR145" si="203">IF($M82=7,1,0)</f>
        <v>0</v>
      </c>
      <c r="DS82" s="1">
        <f t="shared" ref="DS82:DS145" si="204">IF($N82=7,1,0)</f>
        <v>0</v>
      </c>
    </row>
    <row r="83" spans="1:123" s="1" customFormat="1" ht="30" x14ac:dyDescent="0.25">
      <c r="A83" s="1">
        <v>67</v>
      </c>
      <c r="B83" s="2" t="s">
        <v>60</v>
      </c>
      <c r="C83" s="28" t="s">
        <v>376</v>
      </c>
      <c r="D83" s="29">
        <v>4</v>
      </c>
      <c r="E83" s="28" t="s">
        <v>377</v>
      </c>
      <c r="F83" s="29">
        <v>4</v>
      </c>
      <c r="G83" s="1">
        <v>2</v>
      </c>
      <c r="H83" s="1">
        <v>0</v>
      </c>
      <c r="I83" s="1">
        <v>1</v>
      </c>
      <c r="J83" s="1">
        <v>0</v>
      </c>
      <c r="K83" s="1">
        <v>0</v>
      </c>
      <c r="M83" s="1">
        <f t="shared" si="104"/>
        <v>4</v>
      </c>
      <c r="N83" s="1">
        <f t="shared" si="105"/>
        <v>4</v>
      </c>
      <c r="O83" s="1">
        <f t="shared" si="106"/>
        <v>3</v>
      </c>
      <c r="P83" s="1">
        <f t="shared" si="107"/>
        <v>3</v>
      </c>
      <c r="R83" s="1">
        <f t="shared" si="103"/>
        <v>0</v>
      </c>
      <c r="S83" s="1">
        <f t="shared" si="108"/>
        <v>0</v>
      </c>
      <c r="T83" s="1">
        <f t="shared" si="109"/>
        <v>0</v>
      </c>
      <c r="U83" s="1">
        <f t="shared" si="110"/>
        <v>0</v>
      </c>
      <c r="V83" s="1">
        <f t="shared" si="111"/>
        <v>0</v>
      </c>
      <c r="W83" s="1">
        <f t="shared" si="112"/>
        <v>0</v>
      </c>
      <c r="X83" s="1">
        <f t="shared" si="113"/>
        <v>0</v>
      </c>
      <c r="Z83" s="1">
        <f t="shared" si="114"/>
        <v>0</v>
      </c>
      <c r="AA83" s="1">
        <f t="shared" si="115"/>
        <v>1</v>
      </c>
      <c r="AB83" s="1">
        <f t="shared" si="116"/>
        <v>0</v>
      </c>
      <c r="AC83" s="1">
        <f t="shared" si="117"/>
        <v>0</v>
      </c>
      <c r="AD83" s="1">
        <f t="shared" si="118"/>
        <v>0</v>
      </c>
      <c r="AE83" s="1">
        <f t="shared" si="119"/>
        <v>0</v>
      </c>
      <c r="AF83" s="1">
        <f t="shared" si="120"/>
        <v>0</v>
      </c>
      <c r="AH83" s="1">
        <f t="shared" si="121"/>
        <v>0</v>
      </c>
      <c r="AI83" s="1">
        <f t="shared" si="122"/>
        <v>0</v>
      </c>
      <c r="AJ83" s="1">
        <f t="shared" si="123"/>
        <v>0</v>
      </c>
      <c r="AK83" s="1">
        <f t="shared" si="124"/>
        <v>0</v>
      </c>
      <c r="AL83" s="1">
        <f t="shared" si="125"/>
        <v>0</v>
      </c>
      <c r="AM83" s="1">
        <f t="shared" si="126"/>
        <v>0</v>
      </c>
      <c r="AN83" s="1">
        <f t="shared" si="127"/>
        <v>0</v>
      </c>
      <c r="AP83" s="1">
        <f t="shared" si="128"/>
        <v>0</v>
      </c>
      <c r="AQ83" s="1">
        <f t="shared" si="129"/>
        <v>1</v>
      </c>
      <c r="AR83" s="1">
        <f t="shared" si="130"/>
        <v>0</v>
      </c>
      <c r="AS83" s="1">
        <f t="shared" si="131"/>
        <v>0</v>
      </c>
      <c r="AT83" s="1">
        <f t="shared" si="132"/>
        <v>0</v>
      </c>
      <c r="AU83" s="1">
        <f t="shared" si="133"/>
        <v>0</v>
      </c>
      <c r="AV83" s="1">
        <f t="shared" si="134"/>
        <v>0</v>
      </c>
      <c r="AX83" s="1">
        <f t="shared" si="135"/>
        <v>0</v>
      </c>
      <c r="AY83" s="1">
        <f t="shared" si="136"/>
        <v>0</v>
      </c>
      <c r="AZ83" s="1">
        <f t="shared" si="137"/>
        <v>0</v>
      </c>
      <c r="BA83" s="1">
        <f t="shared" si="138"/>
        <v>0</v>
      </c>
      <c r="BB83" s="1">
        <f t="shared" si="139"/>
        <v>0</v>
      </c>
      <c r="BC83" s="1">
        <f t="shared" si="140"/>
        <v>0</v>
      </c>
      <c r="BD83" s="1">
        <f t="shared" si="141"/>
        <v>0</v>
      </c>
      <c r="BE83" s="1">
        <f t="shared" si="142"/>
        <v>0</v>
      </c>
      <c r="BF83" s="1">
        <f t="shared" si="143"/>
        <v>0</v>
      </c>
      <c r="BG83" s="1">
        <f t="shared" si="144"/>
        <v>0</v>
      </c>
      <c r="BH83" s="1">
        <f t="shared" si="145"/>
        <v>0</v>
      </c>
      <c r="BI83" s="1">
        <f t="shared" si="146"/>
        <v>0</v>
      </c>
      <c r="BJ83" s="1">
        <f t="shared" si="147"/>
        <v>0</v>
      </c>
      <c r="BK83" s="1">
        <f t="shared" si="148"/>
        <v>0</v>
      </c>
      <c r="BM83" s="1">
        <f t="shared" si="149"/>
        <v>0</v>
      </c>
      <c r="BN83" s="1">
        <f t="shared" si="150"/>
        <v>0</v>
      </c>
      <c r="BO83" s="1">
        <f t="shared" si="151"/>
        <v>3</v>
      </c>
      <c r="BP83" s="1">
        <f t="shared" si="152"/>
        <v>3</v>
      </c>
      <c r="BQ83" s="1">
        <f t="shared" si="153"/>
        <v>0</v>
      </c>
      <c r="BR83" s="1">
        <f t="shared" si="154"/>
        <v>0</v>
      </c>
      <c r="BS83" s="1">
        <f t="shared" si="155"/>
        <v>0</v>
      </c>
      <c r="BT83" s="1">
        <f t="shared" si="156"/>
        <v>0</v>
      </c>
      <c r="BU83" s="1">
        <f t="shared" si="157"/>
        <v>0</v>
      </c>
      <c r="BV83" s="1">
        <f t="shared" si="158"/>
        <v>0</v>
      </c>
      <c r="BW83" s="1">
        <f t="shared" si="159"/>
        <v>0</v>
      </c>
      <c r="BX83" s="1">
        <f t="shared" si="160"/>
        <v>0</v>
      </c>
      <c r="BY83" s="1">
        <f t="shared" si="161"/>
        <v>0</v>
      </c>
      <c r="BZ83" s="1">
        <f t="shared" si="162"/>
        <v>0</v>
      </c>
      <c r="CB83" s="1">
        <f t="shared" si="163"/>
        <v>0</v>
      </c>
      <c r="CC83" s="1">
        <f t="shared" si="164"/>
        <v>0</v>
      </c>
      <c r="CD83" s="1">
        <f t="shared" si="165"/>
        <v>0</v>
      </c>
      <c r="CE83" s="1">
        <f t="shared" si="166"/>
        <v>0</v>
      </c>
      <c r="CF83" s="1">
        <f t="shared" si="167"/>
        <v>0</v>
      </c>
      <c r="CG83" s="1">
        <f t="shared" si="168"/>
        <v>0</v>
      </c>
      <c r="CH83" s="1">
        <f t="shared" si="169"/>
        <v>0</v>
      </c>
      <c r="CI83" s="1">
        <f t="shared" si="170"/>
        <v>0</v>
      </c>
      <c r="CJ83" s="1">
        <f t="shared" si="171"/>
        <v>0</v>
      </c>
      <c r="CK83" s="1">
        <f t="shared" si="172"/>
        <v>0</v>
      </c>
      <c r="CL83" s="1">
        <f t="shared" si="173"/>
        <v>0</v>
      </c>
      <c r="CM83" s="1">
        <f t="shared" si="174"/>
        <v>0</v>
      </c>
      <c r="CN83" s="1">
        <f t="shared" si="175"/>
        <v>0</v>
      </c>
      <c r="CO83" s="1">
        <f t="shared" si="176"/>
        <v>0</v>
      </c>
      <c r="CQ83" s="1">
        <f t="shared" si="177"/>
        <v>0</v>
      </c>
      <c r="CR83" s="1">
        <f t="shared" si="178"/>
        <v>0</v>
      </c>
      <c r="CS83" s="1">
        <f t="shared" si="179"/>
        <v>3</v>
      </c>
      <c r="CT83" s="1">
        <f t="shared" si="180"/>
        <v>3</v>
      </c>
      <c r="CU83" s="1">
        <f t="shared" si="181"/>
        <v>0</v>
      </c>
      <c r="CV83" s="1">
        <f t="shared" si="182"/>
        <v>0</v>
      </c>
      <c r="CW83" s="1">
        <f t="shared" si="183"/>
        <v>0</v>
      </c>
      <c r="CX83" s="1">
        <f t="shared" si="184"/>
        <v>0</v>
      </c>
      <c r="CY83" s="1">
        <f t="shared" si="185"/>
        <v>0</v>
      </c>
      <c r="CZ83" s="1">
        <f t="shared" si="186"/>
        <v>0</v>
      </c>
      <c r="DA83" s="1">
        <f t="shared" si="187"/>
        <v>0</v>
      </c>
      <c r="DB83" s="1">
        <f t="shared" si="188"/>
        <v>0</v>
      </c>
      <c r="DC83" s="1">
        <f t="shared" si="189"/>
        <v>0</v>
      </c>
      <c r="DD83" s="1">
        <f t="shared" si="190"/>
        <v>0</v>
      </c>
      <c r="DF83" s="1">
        <f t="shared" si="191"/>
        <v>0</v>
      </c>
      <c r="DG83" s="1">
        <f t="shared" si="192"/>
        <v>0</v>
      </c>
      <c r="DH83" s="1">
        <f t="shared" si="193"/>
        <v>0</v>
      </c>
      <c r="DI83" s="1">
        <f t="shared" si="194"/>
        <v>0</v>
      </c>
      <c r="DJ83" s="1">
        <f t="shared" si="195"/>
        <v>0</v>
      </c>
      <c r="DK83" s="1">
        <f t="shared" si="196"/>
        <v>0</v>
      </c>
      <c r="DL83" s="1">
        <f t="shared" si="197"/>
        <v>1</v>
      </c>
      <c r="DM83" s="1">
        <f t="shared" si="198"/>
        <v>1</v>
      </c>
      <c r="DN83" s="1">
        <f t="shared" si="199"/>
        <v>0</v>
      </c>
      <c r="DO83" s="1">
        <f t="shared" si="200"/>
        <v>0</v>
      </c>
      <c r="DP83" s="1">
        <f t="shared" si="201"/>
        <v>0</v>
      </c>
      <c r="DQ83" s="1">
        <f t="shared" si="202"/>
        <v>0</v>
      </c>
      <c r="DR83" s="1">
        <f t="shared" si="203"/>
        <v>0</v>
      </c>
      <c r="DS83" s="1">
        <f t="shared" si="204"/>
        <v>0</v>
      </c>
    </row>
    <row r="84" spans="1:123" s="1" customFormat="1" ht="30" x14ac:dyDescent="0.25">
      <c r="A84" s="1">
        <v>68</v>
      </c>
      <c r="B84" s="2" t="s">
        <v>61</v>
      </c>
      <c r="C84" s="28" t="s">
        <v>376</v>
      </c>
      <c r="D84" s="29">
        <v>4</v>
      </c>
      <c r="E84" s="28" t="s">
        <v>377</v>
      </c>
      <c r="F84" s="29">
        <v>4</v>
      </c>
      <c r="G84" s="1">
        <v>1</v>
      </c>
      <c r="H84" s="1">
        <v>1</v>
      </c>
      <c r="I84" s="1">
        <v>0</v>
      </c>
      <c r="J84" s="1">
        <v>0</v>
      </c>
      <c r="K84" s="1">
        <v>0</v>
      </c>
      <c r="M84" s="1">
        <f t="shared" si="104"/>
        <v>4</v>
      </c>
      <c r="N84" s="1">
        <f t="shared" si="105"/>
        <v>4</v>
      </c>
      <c r="O84" s="1">
        <f t="shared" si="106"/>
        <v>3</v>
      </c>
      <c r="P84" s="1">
        <f t="shared" si="107"/>
        <v>3</v>
      </c>
      <c r="R84" s="1">
        <f t="shared" si="103"/>
        <v>1</v>
      </c>
      <c r="S84" s="1">
        <f t="shared" si="108"/>
        <v>0</v>
      </c>
      <c r="T84" s="1">
        <f t="shared" si="109"/>
        <v>0</v>
      </c>
      <c r="U84" s="1">
        <f t="shared" si="110"/>
        <v>0</v>
      </c>
      <c r="V84" s="1">
        <f t="shared" si="111"/>
        <v>0</v>
      </c>
      <c r="W84" s="1">
        <f t="shared" si="112"/>
        <v>0</v>
      </c>
      <c r="X84" s="1">
        <f t="shared" si="113"/>
        <v>0</v>
      </c>
      <c r="Z84" s="1">
        <f t="shared" si="114"/>
        <v>0</v>
      </c>
      <c r="AA84" s="1">
        <f t="shared" si="115"/>
        <v>0</v>
      </c>
      <c r="AB84" s="1">
        <f t="shared" si="116"/>
        <v>0</v>
      </c>
      <c r="AC84" s="1">
        <f t="shared" si="117"/>
        <v>0</v>
      </c>
      <c r="AD84" s="1">
        <f t="shared" si="118"/>
        <v>0</v>
      </c>
      <c r="AE84" s="1">
        <f t="shared" si="119"/>
        <v>0</v>
      </c>
      <c r="AF84" s="1">
        <f t="shared" si="120"/>
        <v>0</v>
      </c>
      <c r="AH84" s="1">
        <f t="shared" si="121"/>
        <v>0</v>
      </c>
      <c r="AI84" s="1">
        <f t="shared" si="122"/>
        <v>0</v>
      </c>
      <c r="AJ84" s="1">
        <f t="shared" si="123"/>
        <v>0</v>
      </c>
      <c r="AK84" s="1">
        <f t="shared" si="124"/>
        <v>0</v>
      </c>
      <c r="AL84" s="1">
        <f t="shared" si="125"/>
        <v>0</v>
      </c>
      <c r="AM84" s="1">
        <f t="shared" si="126"/>
        <v>0</v>
      </c>
      <c r="AN84" s="1">
        <f t="shared" si="127"/>
        <v>0</v>
      </c>
      <c r="AP84" s="1">
        <f t="shared" si="128"/>
        <v>1</v>
      </c>
      <c r="AQ84" s="1">
        <f t="shared" si="129"/>
        <v>0</v>
      </c>
      <c r="AR84" s="1">
        <f t="shared" si="130"/>
        <v>0</v>
      </c>
      <c r="AS84" s="1">
        <f t="shared" si="131"/>
        <v>0</v>
      </c>
      <c r="AT84" s="1">
        <f t="shared" si="132"/>
        <v>0</v>
      </c>
      <c r="AU84" s="1">
        <f t="shared" si="133"/>
        <v>0</v>
      </c>
      <c r="AV84" s="1">
        <f t="shared" si="134"/>
        <v>0</v>
      </c>
      <c r="AX84" s="1">
        <f t="shared" si="135"/>
        <v>3</v>
      </c>
      <c r="AY84" s="1">
        <f t="shared" si="136"/>
        <v>3</v>
      </c>
      <c r="AZ84" s="1">
        <f t="shared" si="137"/>
        <v>0</v>
      </c>
      <c r="BA84" s="1">
        <f t="shared" si="138"/>
        <v>0</v>
      </c>
      <c r="BB84" s="1">
        <f t="shared" si="139"/>
        <v>0</v>
      </c>
      <c r="BC84" s="1">
        <f t="shared" si="140"/>
        <v>0</v>
      </c>
      <c r="BD84" s="1">
        <f t="shared" si="141"/>
        <v>0</v>
      </c>
      <c r="BE84" s="1">
        <f t="shared" si="142"/>
        <v>0</v>
      </c>
      <c r="BF84" s="1">
        <f t="shared" si="143"/>
        <v>0</v>
      </c>
      <c r="BG84" s="1">
        <f t="shared" si="144"/>
        <v>0</v>
      </c>
      <c r="BH84" s="1">
        <f t="shared" si="145"/>
        <v>0</v>
      </c>
      <c r="BI84" s="1">
        <f t="shared" si="146"/>
        <v>0</v>
      </c>
      <c r="BJ84" s="1">
        <f t="shared" si="147"/>
        <v>0</v>
      </c>
      <c r="BK84" s="1">
        <f t="shared" si="148"/>
        <v>0</v>
      </c>
      <c r="BM84" s="1">
        <f t="shared" si="149"/>
        <v>0</v>
      </c>
      <c r="BN84" s="1">
        <f t="shared" si="150"/>
        <v>0</v>
      </c>
      <c r="BO84" s="1">
        <f t="shared" si="151"/>
        <v>0</v>
      </c>
      <c r="BP84" s="1">
        <f t="shared" si="152"/>
        <v>0</v>
      </c>
      <c r="BQ84" s="1">
        <f t="shared" si="153"/>
        <v>0</v>
      </c>
      <c r="BR84" s="1">
        <f t="shared" si="154"/>
        <v>0</v>
      </c>
      <c r="BS84" s="1">
        <f t="shared" si="155"/>
        <v>0</v>
      </c>
      <c r="BT84" s="1">
        <f t="shared" si="156"/>
        <v>0</v>
      </c>
      <c r="BU84" s="1">
        <f t="shared" si="157"/>
        <v>0</v>
      </c>
      <c r="BV84" s="1">
        <f t="shared" si="158"/>
        <v>0</v>
      </c>
      <c r="BW84" s="1">
        <f t="shared" si="159"/>
        <v>0</v>
      </c>
      <c r="BX84" s="1">
        <f t="shared" si="160"/>
        <v>0</v>
      </c>
      <c r="BY84" s="1">
        <f t="shared" si="161"/>
        <v>0</v>
      </c>
      <c r="BZ84" s="1">
        <f t="shared" si="162"/>
        <v>0</v>
      </c>
      <c r="CB84" s="1">
        <f t="shared" si="163"/>
        <v>0</v>
      </c>
      <c r="CC84" s="1">
        <f t="shared" si="164"/>
        <v>0</v>
      </c>
      <c r="CD84" s="1">
        <f t="shared" si="165"/>
        <v>0</v>
      </c>
      <c r="CE84" s="1">
        <f t="shared" si="166"/>
        <v>0</v>
      </c>
      <c r="CF84" s="1">
        <f t="shared" si="167"/>
        <v>0</v>
      </c>
      <c r="CG84" s="1">
        <f t="shared" si="168"/>
        <v>0</v>
      </c>
      <c r="CH84" s="1">
        <f t="shared" si="169"/>
        <v>0</v>
      </c>
      <c r="CI84" s="1">
        <f t="shared" si="170"/>
        <v>0</v>
      </c>
      <c r="CJ84" s="1">
        <f t="shared" si="171"/>
        <v>0</v>
      </c>
      <c r="CK84" s="1">
        <f t="shared" si="172"/>
        <v>0</v>
      </c>
      <c r="CL84" s="1">
        <f t="shared" si="173"/>
        <v>0</v>
      </c>
      <c r="CM84" s="1">
        <f t="shared" si="174"/>
        <v>0</v>
      </c>
      <c r="CN84" s="1">
        <f t="shared" si="175"/>
        <v>0</v>
      </c>
      <c r="CO84" s="1">
        <f t="shared" si="176"/>
        <v>0</v>
      </c>
      <c r="CQ84" s="1">
        <f t="shared" si="177"/>
        <v>3</v>
      </c>
      <c r="CR84" s="1">
        <f t="shared" si="178"/>
        <v>3</v>
      </c>
      <c r="CS84" s="1">
        <f t="shared" si="179"/>
        <v>0</v>
      </c>
      <c r="CT84" s="1">
        <f t="shared" si="180"/>
        <v>0</v>
      </c>
      <c r="CU84" s="1">
        <f t="shared" si="181"/>
        <v>0</v>
      </c>
      <c r="CV84" s="1">
        <f t="shared" si="182"/>
        <v>0</v>
      </c>
      <c r="CW84" s="1">
        <f t="shared" si="183"/>
        <v>0</v>
      </c>
      <c r="CX84" s="1">
        <f t="shared" si="184"/>
        <v>0</v>
      </c>
      <c r="CY84" s="1">
        <f t="shared" si="185"/>
        <v>0</v>
      </c>
      <c r="CZ84" s="1">
        <f t="shared" si="186"/>
        <v>0</v>
      </c>
      <c r="DA84" s="1">
        <f t="shared" si="187"/>
        <v>0</v>
      </c>
      <c r="DB84" s="1">
        <f t="shared" si="188"/>
        <v>0</v>
      </c>
      <c r="DC84" s="1">
        <f t="shared" si="189"/>
        <v>0</v>
      </c>
      <c r="DD84" s="1">
        <f t="shared" si="190"/>
        <v>0</v>
      </c>
      <c r="DF84" s="1">
        <f t="shared" si="191"/>
        <v>0</v>
      </c>
      <c r="DG84" s="1">
        <f t="shared" si="192"/>
        <v>0</v>
      </c>
      <c r="DH84" s="1">
        <f t="shared" si="193"/>
        <v>0</v>
      </c>
      <c r="DI84" s="1">
        <f t="shared" si="194"/>
        <v>0</v>
      </c>
      <c r="DJ84" s="1">
        <f t="shared" si="195"/>
        <v>0</v>
      </c>
      <c r="DK84" s="1">
        <f t="shared" si="196"/>
        <v>0</v>
      </c>
      <c r="DL84" s="1">
        <f t="shared" si="197"/>
        <v>1</v>
      </c>
      <c r="DM84" s="1">
        <f t="shared" si="198"/>
        <v>1</v>
      </c>
      <c r="DN84" s="1">
        <f t="shared" si="199"/>
        <v>0</v>
      </c>
      <c r="DO84" s="1">
        <f t="shared" si="200"/>
        <v>0</v>
      </c>
      <c r="DP84" s="1">
        <f t="shared" si="201"/>
        <v>0</v>
      </c>
      <c r="DQ84" s="1">
        <f t="shared" si="202"/>
        <v>0</v>
      </c>
      <c r="DR84" s="1">
        <f t="shared" si="203"/>
        <v>0</v>
      </c>
      <c r="DS84" s="1">
        <f t="shared" si="204"/>
        <v>0</v>
      </c>
    </row>
    <row r="85" spans="1:123" s="1" customFormat="1" ht="30" x14ac:dyDescent="0.25">
      <c r="A85" s="1">
        <v>69</v>
      </c>
      <c r="B85" s="2" t="s">
        <v>62</v>
      </c>
      <c r="C85" s="28" t="s">
        <v>376</v>
      </c>
      <c r="D85" s="29">
        <v>4</v>
      </c>
      <c r="E85" s="28" t="s">
        <v>377</v>
      </c>
      <c r="F85" s="29">
        <v>4</v>
      </c>
      <c r="G85" s="1">
        <v>5</v>
      </c>
      <c r="H85" s="1">
        <v>1</v>
      </c>
      <c r="I85" s="1">
        <v>1</v>
      </c>
      <c r="J85" s="1">
        <v>0</v>
      </c>
      <c r="K85" s="1">
        <v>0</v>
      </c>
      <c r="M85" s="1">
        <f t="shared" si="104"/>
        <v>4</v>
      </c>
      <c r="N85" s="1">
        <f t="shared" si="105"/>
        <v>4</v>
      </c>
      <c r="O85" s="1">
        <f t="shared" si="106"/>
        <v>3</v>
      </c>
      <c r="P85" s="1">
        <f t="shared" si="107"/>
        <v>3</v>
      </c>
      <c r="R85" s="1">
        <f t="shared" si="103"/>
        <v>0</v>
      </c>
      <c r="S85" s="1">
        <f t="shared" si="108"/>
        <v>0</v>
      </c>
      <c r="T85" s="1">
        <f t="shared" si="109"/>
        <v>0</v>
      </c>
      <c r="U85" s="1">
        <f t="shared" si="110"/>
        <v>0</v>
      </c>
      <c r="V85" s="1">
        <f t="shared" si="111"/>
        <v>1</v>
      </c>
      <c r="W85" s="1">
        <f t="shared" si="112"/>
        <v>0</v>
      </c>
      <c r="X85" s="1">
        <f t="shared" si="113"/>
        <v>0</v>
      </c>
      <c r="Z85" s="1">
        <f t="shared" si="114"/>
        <v>0</v>
      </c>
      <c r="AA85" s="1">
        <f t="shared" si="115"/>
        <v>0</v>
      </c>
      <c r="AB85" s="1">
        <f t="shared" si="116"/>
        <v>0</v>
      </c>
      <c r="AC85" s="1">
        <f t="shared" si="117"/>
        <v>0</v>
      </c>
      <c r="AD85" s="1">
        <f t="shared" si="118"/>
        <v>1</v>
      </c>
      <c r="AE85" s="1">
        <f t="shared" si="119"/>
        <v>0</v>
      </c>
      <c r="AF85" s="1">
        <f t="shared" si="120"/>
        <v>0</v>
      </c>
      <c r="AH85" s="1">
        <f t="shared" si="121"/>
        <v>0</v>
      </c>
      <c r="AI85" s="1">
        <f t="shared" si="122"/>
        <v>0</v>
      </c>
      <c r="AJ85" s="1">
        <f t="shared" si="123"/>
        <v>0</v>
      </c>
      <c r="AK85" s="1">
        <f t="shared" si="124"/>
        <v>0</v>
      </c>
      <c r="AL85" s="1">
        <f t="shared" si="125"/>
        <v>0</v>
      </c>
      <c r="AM85" s="1">
        <f t="shared" si="126"/>
        <v>0</v>
      </c>
      <c r="AN85" s="1">
        <f t="shared" si="127"/>
        <v>0</v>
      </c>
      <c r="AP85" s="1">
        <f t="shared" si="128"/>
        <v>0</v>
      </c>
      <c r="AQ85" s="1">
        <f t="shared" si="129"/>
        <v>0</v>
      </c>
      <c r="AR85" s="1">
        <f t="shared" si="130"/>
        <v>0</v>
      </c>
      <c r="AS85" s="1">
        <f t="shared" si="131"/>
        <v>0</v>
      </c>
      <c r="AT85" s="1">
        <f t="shared" si="132"/>
        <v>1</v>
      </c>
      <c r="AU85" s="1">
        <f t="shared" si="133"/>
        <v>0</v>
      </c>
      <c r="AV85" s="1">
        <f t="shared" si="134"/>
        <v>0</v>
      </c>
      <c r="AX85" s="1">
        <f t="shared" si="135"/>
        <v>0</v>
      </c>
      <c r="AY85" s="1">
        <f t="shared" si="136"/>
        <v>0</v>
      </c>
      <c r="AZ85" s="1">
        <f t="shared" si="137"/>
        <v>0</v>
      </c>
      <c r="BA85" s="1">
        <f t="shared" si="138"/>
        <v>0</v>
      </c>
      <c r="BB85" s="1">
        <f t="shared" si="139"/>
        <v>0</v>
      </c>
      <c r="BC85" s="1">
        <f t="shared" si="140"/>
        <v>0</v>
      </c>
      <c r="BD85" s="1">
        <f t="shared" si="141"/>
        <v>0</v>
      </c>
      <c r="BE85" s="1">
        <f t="shared" si="142"/>
        <v>0</v>
      </c>
      <c r="BF85" s="1">
        <f t="shared" si="143"/>
        <v>3</v>
      </c>
      <c r="BG85" s="1">
        <f t="shared" si="144"/>
        <v>3</v>
      </c>
      <c r="BH85" s="1">
        <f t="shared" si="145"/>
        <v>0</v>
      </c>
      <c r="BI85" s="1">
        <f t="shared" si="146"/>
        <v>0</v>
      </c>
      <c r="BJ85" s="1">
        <f t="shared" si="147"/>
        <v>0</v>
      </c>
      <c r="BK85" s="1">
        <f t="shared" si="148"/>
        <v>0</v>
      </c>
      <c r="BM85" s="1">
        <f t="shared" si="149"/>
        <v>0</v>
      </c>
      <c r="BN85" s="1">
        <f t="shared" si="150"/>
        <v>0</v>
      </c>
      <c r="BO85" s="1">
        <f t="shared" si="151"/>
        <v>0</v>
      </c>
      <c r="BP85" s="1">
        <f t="shared" si="152"/>
        <v>0</v>
      </c>
      <c r="BQ85" s="1">
        <f t="shared" si="153"/>
        <v>0</v>
      </c>
      <c r="BR85" s="1">
        <f t="shared" si="154"/>
        <v>0</v>
      </c>
      <c r="BS85" s="1">
        <f t="shared" si="155"/>
        <v>0</v>
      </c>
      <c r="BT85" s="1">
        <f t="shared" si="156"/>
        <v>0</v>
      </c>
      <c r="BU85" s="1">
        <f t="shared" si="157"/>
        <v>3</v>
      </c>
      <c r="BV85" s="1">
        <f t="shared" si="158"/>
        <v>3</v>
      </c>
      <c r="BW85" s="1">
        <f t="shared" si="159"/>
        <v>0</v>
      </c>
      <c r="BX85" s="1">
        <f t="shared" si="160"/>
        <v>0</v>
      </c>
      <c r="BY85" s="1">
        <f t="shared" si="161"/>
        <v>0</v>
      </c>
      <c r="BZ85" s="1">
        <f t="shared" si="162"/>
        <v>0</v>
      </c>
      <c r="CB85" s="1">
        <f t="shared" si="163"/>
        <v>0</v>
      </c>
      <c r="CC85" s="1">
        <f t="shared" si="164"/>
        <v>0</v>
      </c>
      <c r="CD85" s="1">
        <f t="shared" si="165"/>
        <v>0</v>
      </c>
      <c r="CE85" s="1">
        <f t="shared" si="166"/>
        <v>0</v>
      </c>
      <c r="CF85" s="1">
        <f t="shared" si="167"/>
        <v>0</v>
      </c>
      <c r="CG85" s="1">
        <f t="shared" si="168"/>
        <v>0</v>
      </c>
      <c r="CH85" s="1">
        <f t="shared" si="169"/>
        <v>0</v>
      </c>
      <c r="CI85" s="1">
        <f t="shared" si="170"/>
        <v>0</v>
      </c>
      <c r="CJ85" s="1">
        <f t="shared" si="171"/>
        <v>0</v>
      </c>
      <c r="CK85" s="1">
        <f t="shared" si="172"/>
        <v>0</v>
      </c>
      <c r="CL85" s="1">
        <f t="shared" si="173"/>
        <v>0</v>
      </c>
      <c r="CM85" s="1">
        <f t="shared" si="174"/>
        <v>0</v>
      </c>
      <c r="CN85" s="1">
        <f t="shared" si="175"/>
        <v>0</v>
      </c>
      <c r="CO85" s="1">
        <f t="shared" si="176"/>
        <v>0</v>
      </c>
      <c r="CQ85" s="1">
        <f t="shared" si="177"/>
        <v>0</v>
      </c>
      <c r="CR85" s="1">
        <f t="shared" si="178"/>
        <v>0</v>
      </c>
      <c r="CS85" s="1">
        <f t="shared" si="179"/>
        <v>0</v>
      </c>
      <c r="CT85" s="1">
        <f t="shared" si="180"/>
        <v>0</v>
      </c>
      <c r="CU85" s="1">
        <f t="shared" si="181"/>
        <v>0</v>
      </c>
      <c r="CV85" s="1">
        <f t="shared" si="182"/>
        <v>0</v>
      </c>
      <c r="CW85" s="1">
        <f t="shared" si="183"/>
        <v>0</v>
      </c>
      <c r="CX85" s="1">
        <f t="shared" si="184"/>
        <v>0</v>
      </c>
      <c r="CY85" s="1">
        <f t="shared" si="185"/>
        <v>3</v>
      </c>
      <c r="CZ85" s="1">
        <f t="shared" si="186"/>
        <v>3</v>
      </c>
      <c r="DA85" s="1">
        <f t="shared" si="187"/>
        <v>0</v>
      </c>
      <c r="DB85" s="1">
        <f t="shared" si="188"/>
        <v>0</v>
      </c>
      <c r="DC85" s="1">
        <f t="shared" si="189"/>
        <v>0</v>
      </c>
      <c r="DD85" s="1">
        <f t="shared" si="190"/>
        <v>0</v>
      </c>
      <c r="DF85" s="1">
        <f t="shared" si="191"/>
        <v>0</v>
      </c>
      <c r="DG85" s="1">
        <f t="shared" si="192"/>
        <v>0</v>
      </c>
      <c r="DH85" s="1">
        <f t="shared" si="193"/>
        <v>0</v>
      </c>
      <c r="DI85" s="1">
        <f t="shared" si="194"/>
        <v>0</v>
      </c>
      <c r="DJ85" s="1">
        <f t="shared" si="195"/>
        <v>0</v>
      </c>
      <c r="DK85" s="1">
        <f t="shared" si="196"/>
        <v>0</v>
      </c>
      <c r="DL85" s="1">
        <f t="shared" si="197"/>
        <v>1</v>
      </c>
      <c r="DM85" s="1">
        <f t="shared" si="198"/>
        <v>1</v>
      </c>
      <c r="DN85" s="1">
        <f t="shared" si="199"/>
        <v>0</v>
      </c>
      <c r="DO85" s="1">
        <f t="shared" si="200"/>
        <v>0</v>
      </c>
      <c r="DP85" s="1">
        <f t="shared" si="201"/>
        <v>0</v>
      </c>
      <c r="DQ85" s="1">
        <f t="shared" si="202"/>
        <v>0</v>
      </c>
      <c r="DR85" s="1">
        <f t="shared" si="203"/>
        <v>0</v>
      </c>
      <c r="DS85" s="1">
        <f t="shared" si="204"/>
        <v>0</v>
      </c>
    </row>
    <row r="86" spans="1:123" s="1" customFormat="1" ht="60" x14ac:dyDescent="0.25">
      <c r="A86" s="1">
        <v>70</v>
      </c>
      <c r="B86" s="2" t="s">
        <v>63</v>
      </c>
      <c r="C86" s="28" t="s">
        <v>376</v>
      </c>
      <c r="D86" s="29">
        <v>4</v>
      </c>
      <c r="E86" s="28" t="s">
        <v>377</v>
      </c>
      <c r="F86" s="29">
        <v>4</v>
      </c>
      <c r="G86" s="1">
        <v>5</v>
      </c>
      <c r="H86" s="1">
        <v>0</v>
      </c>
      <c r="I86" s="1">
        <v>1</v>
      </c>
      <c r="J86" s="1">
        <v>0</v>
      </c>
      <c r="K86" s="1">
        <v>0</v>
      </c>
      <c r="M86" s="1">
        <f t="shared" si="104"/>
        <v>4</v>
      </c>
      <c r="N86" s="1">
        <f t="shared" si="105"/>
        <v>4</v>
      </c>
      <c r="O86" s="1">
        <f t="shared" si="106"/>
        <v>3</v>
      </c>
      <c r="P86" s="1">
        <f t="shared" si="107"/>
        <v>3</v>
      </c>
      <c r="R86" s="1">
        <f t="shared" si="103"/>
        <v>0</v>
      </c>
      <c r="S86" s="1">
        <f t="shared" si="108"/>
        <v>0</v>
      </c>
      <c r="T86" s="1">
        <f t="shared" si="109"/>
        <v>0</v>
      </c>
      <c r="U86" s="1">
        <f t="shared" si="110"/>
        <v>0</v>
      </c>
      <c r="V86" s="1">
        <f t="shared" si="111"/>
        <v>0</v>
      </c>
      <c r="W86" s="1">
        <f t="shared" si="112"/>
        <v>0</v>
      </c>
      <c r="X86" s="1">
        <f t="shared" si="113"/>
        <v>0</v>
      </c>
      <c r="Z86" s="1">
        <f t="shared" si="114"/>
        <v>0</v>
      </c>
      <c r="AA86" s="1">
        <f t="shared" si="115"/>
        <v>0</v>
      </c>
      <c r="AB86" s="1">
        <f t="shared" si="116"/>
        <v>0</v>
      </c>
      <c r="AC86" s="1">
        <f t="shared" si="117"/>
        <v>0</v>
      </c>
      <c r="AD86" s="1">
        <f t="shared" si="118"/>
        <v>1</v>
      </c>
      <c r="AE86" s="1">
        <f t="shared" si="119"/>
        <v>0</v>
      </c>
      <c r="AF86" s="1">
        <f t="shared" si="120"/>
        <v>0</v>
      </c>
      <c r="AH86" s="1">
        <f t="shared" si="121"/>
        <v>0</v>
      </c>
      <c r="AI86" s="1">
        <f t="shared" si="122"/>
        <v>0</v>
      </c>
      <c r="AJ86" s="1">
        <f t="shared" si="123"/>
        <v>0</v>
      </c>
      <c r="AK86" s="1">
        <f t="shared" si="124"/>
        <v>0</v>
      </c>
      <c r="AL86" s="1">
        <f t="shared" si="125"/>
        <v>0</v>
      </c>
      <c r="AM86" s="1">
        <f t="shared" si="126"/>
        <v>0</v>
      </c>
      <c r="AN86" s="1">
        <f t="shared" si="127"/>
        <v>0</v>
      </c>
      <c r="AP86" s="1">
        <f t="shared" si="128"/>
        <v>0</v>
      </c>
      <c r="AQ86" s="1">
        <f t="shared" si="129"/>
        <v>0</v>
      </c>
      <c r="AR86" s="1">
        <f t="shared" si="130"/>
        <v>0</v>
      </c>
      <c r="AS86" s="1">
        <f t="shared" si="131"/>
        <v>0</v>
      </c>
      <c r="AT86" s="1">
        <f t="shared" si="132"/>
        <v>1</v>
      </c>
      <c r="AU86" s="1">
        <f t="shared" si="133"/>
        <v>0</v>
      </c>
      <c r="AV86" s="1">
        <f t="shared" si="134"/>
        <v>0</v>
      </c>
      <c r="AX86" s="1">
        <f t="shared" si="135"/>
        <v>0</v>
      </c>
      <c r="AY86" s="1">
        <f t="shared" si="136"/>
        <v>0</v>
      </c>
      <c r="AZ86" s="1">
        <f t="shared" si="137"/>
        <v>0</v>
      </c>
      <c r="BA86" s="1">
        <f t="shared" si="138"/>
        <v>0</v>
      </c>
      <c r="BB86" s="1">
        <f t="shared" si="139"/>
        <v>0</v>
      </c>
      <c r="BC86" s="1">
        <f t="shared" si="140"/>
        <v>0</v>
      </c>
      <c r="BD86" s="1">
        <f t="shared" si="141"/>
        <v>0</v>
      </c>
      <c r="BE86" s="1">
        <f t="shared" si="142"/>
        <v>0</v>
      </c>
      <c r="BF86" s="1">
        <f t="shared" si="143"/>
        <v>0</v>
      </c>
      <c r="BG86" s="1">
        <f t="shared" si="144"/>
        <v>0</v>
      </c>
      <c r="BH86" s="1">
        <f t="shared" si="145"/>
        <v>0</v>
      </c>
      <c r="BI86" s="1">
        <f t="shared" si="146"/>
        <v>0</v>
      </c>
      <c r="BJ86" s="1">
        <f t="shared" si="147"/>
        <v>0</v>
      </c>
      <c r="BK86" s="1">
        <f t="shared" si="148"/>
        <v>0</v>
      </c>
      <c r="BM86" s="1">
        <f t="shared" si="149"/>
        <v>0</v>
      </c>
      <c r="BN86" s="1">
        <f t="shared" si="150"/>
        <v>0</v>
      </c>
      <c r="BO86" s="1">
        <f t="shared" si="151"/>
        <v>0</v>
      </c>
      <c r="BP86" s="1">
        <f t="shared" si="152"/>
        <v>0</v>
      </c>
      <c r="BQ86" s="1">
        <f t="shared" si="153"/>
        <v>0</v>
      </c>
      <c r="BR86" s="1">
        <f t="shared" si="154"/>
        <v>0</v>
      </c>
      <c r="BS86" s="1">
        <f t="shared" si="155"/>
        <v>0</v>
      </c>
      <c r="BT86" s="1">
        <f t="shared" si="156"/>
        <v>0</v>
      </c>
      <c r="BU86" s="1">
        <f t="shared" si="157"/>
        <v>3</v>
      </c>
      <c r="BV86" s="1">
        <f t="shared" si="158"/>
        <v>3</v>
      </c>
      <c r="BW86" s="1">
        <f t="shared" si="159"/>
        <v>0</v>
      </c>
      <c r="BX86" s="1">
        <f t="shared" si="160"/>
        <v>0</v>
      </c>
      <c r="BY86" s="1">
        <f t="shared" si="161"/>
        <v>0</v>
      </c>
      <c r="BZ86" s="1">
        <f t="shared" si="162"/>
        <v>0</v>
      </c>
      <c r="CB86" s="1">
        <f t="shared" si="163"/>
        <v>0</v>
      </c>
      <c r="CC86" s="1">
        <f t="shared" si="164"/>
        <v>0</v>
      </c>
      <c r="CD86" s="1">
        <f t="shared" si="165"/>
        <v>0</v>
      </c>
      <c r="CE86" s="1">
        <f t="shared" si="166"/>
        <v>0</v>
      </c>
      <c r="CF86" s="1">
        <f t="shared" si="167"/>
        <v>0</v>
      </c>
      <c r="CG86" s="1">
        <f t="shared" si="168"/>
        <v>0</v>
      </c>
      <c r="CH86" s="1">
        <f t="shared" si="169"/>
        <v>0</v>
      </c>
      <c r="CI86" s="1">
        <f t="shared" si="170"/>
        <v>0</v>
      </c>
      <c r="CJ86" s="1">
        <f t="shared" si="171"/>
        <v>0</v>
      </c>
      <c r="CK86" s="1">
        <f t="shared" si="172"/>
        <v>0</v>
      </c>
      <c r="CL86" s="1">
        <f t="shared" si="173"/>
        <v>0</v>
      </c>
      <c r="CM86" s="1">
        <f t="shared" si="174"/>
        <v>0</v>
      </c>
      <c r="CN86" s="1">
        <f t="shared" si="175"/>
        <v>0</v>
      </c>
      <c r="CO86" s="1">
        <f t="shared" si="176"/>
        <v>0</v>
      </c>
      <c r="CQ86" s="1">
        <f t="shared" si="177"/>
        <v>0</v>
      </c>
      <c r="CR86" s="1">
        <f t="shared" si="178"/>
        <v>0</v>
      </c>
      <c r="CS86" s="1">
        <f t="shared" si="179"/>
        <v>0</v>
      </c>
      <c r="CT86" s="1">
        <f t="shared" si="180"/>
        <v>0</v>
      </c>
      <c r="CU86" s="1">
        <f t="shared" si="181"/>
        <v>0</v>
      </c>
      <c r="CV86" s="1">
        <f t="shared" si="182"/>
        <v>0</v>
      </c>
      <c r="CW86" s="1">
        <f t="shared" si="183"/>
        <v>0</v>
      </c>
      <c r="CX86" s="1">
        <f t="shared" si="184"/>
        <v>0</v>
      </c>
      <c r="CY86" s="1">
        <f t="shared" si="185"/>
        <v>3</v>
      </c>
      <c r="CZ86" s="1">
        <f t="shared" si="186"/>
        <v>3</v>
      </c>
      <c r="DA86" s="1">
        <f t="shared" si="187"/>
        <v>0</v>
      </c>
      <c r="DB86" s="1">
        <f t="shared" si="188"/>
        <v>0</v>
      </c>
      <c r="DC86" s="1">
        <f t="shared" si="189"/>
        <v>0</v>
      </c>
      <c r="DD86" s="1">
        <f t="shared" si="190"/>
        <v>0</v>
      </c>
      <c r="DF86" s="1">
        <f t="shared" si="191"/>
        <v>0</v>
      </c>
      <c r="DG86" s="1">
        <f t="shared" si="192"/>
        <v>0</v>
      </c>
      <c r="DH86" s="1">
        <f t="shared" si="193"/>
        <v>0</v>
      </c>
      <c r="DI86" s="1">
        <f t="shared" si="194"/>
        <v>0</v>
      </c>
      <c r="DJ86" s="1">
        <f t="shared" si="195"/>
        <v>0</v>
      </c>
      <c r="DK86" s="1">
        <f t="shared" si="196"/>
        <v>0</v>
      </c>
      <c r="DL86" s="1">
        <f t="shared" si="197"/>
        <v>1</v>
      </c>
      <c r="DM86" s="1">
        <f t="shared" si="198"/>
        <v>1</v>
      </c>
      <c r="DN86" s="1">
        <f t="shared" si="199"/>
        <v>0</v>
      </c>
      <c r="DO86" s="1">
        <f t="shared" si="200"/>
        <v>0</v>
      </c>
      <c r="DP86" s="1">
        <f t="shared" si="201"/>
        <v>0</v>
      </c>
      <c r="DQ86" s="1">
        <f t="shared" si="202"/>
        <v>0</v>
      </c>
      <c r="DR86" s="1">
        <f t="shared" si="203"/>
        <v>0</v>
      </c>
      <c r="DS86" s="1">
        <f t="shared" si="204"/>
        <v>0</v>
      </c>
    </row>
    <row r="87" spans="1:123" s="1" customFormat="1" ht="30" x14ac:dyDescent="0.25">
      <c r="A87" s="1">
        <v>71</v>
      </c>
      <c r="B87" s="2" t="s">
        <v>64</v>
      </c>
      <c r="C87" s="28" t="s">
        <v>376</v>
      </c>
      <c r="D87" s="29">
        <v>4</v>
      </c>
      <c r="E87" s="28" t="s">
        <v>377</v>
      </c>
      <c r="F87" s="29">
        <v>4</v>
      </c>
      <c r="G87" s="1">
        <v>6</v>
      </c>
      <c r="H87" s="1">
        <v>0</v>
      </c>
      <c r="I87" s="1">
        <v>0</v>
      </c>
      <c r="J87" s="1">
        <v>1</v>
      </c>
      <c r="K87" s="1">
        <v>0</v>
      </c>
      <c r="M87" s="1">
        <f t="shared" si="104"/>
        <v>4</v>
      </c>
      <c r="N87" s="1">
        <f t="shared" si="105"/>
        <v>4</v>
      </c>
      <c r="O87" s="1">
        <f t="shared" si="106"/>
        <v>3</v>
      </c>
      <c r="P87" s="1">
        <f t="shared" si="107"/>
        <v>3</v>
      </c>
      <c r="R87" s="1">
        <f t="shared" si="103"/>
        <v>0</v>
      </c>
      <c r="S87" s="1">
        <f t="shared" si="108"/>
        <v>0</v>
      </c>
      <c r="T87" s="1">
        <f t="shared" si="109"/>
        <v>0</v>
      </c>
      <c r="U87" s="1">
        <f t="shared" si="110"/>
        <v>0</v>
      </c>
      <c r="V87" s="1">
        <f t="shared" si="111"/>
        <v>0</v>
      </c>
      <c r="W87" s="1">
        <f t="shared" si="112"/>
        <v>0</v>
      </c>
      <c r="X87" s="1">
        <f t="shared" si="113"/>
        <v>0</v>
      </c>
      <c r="Z87" s="1">
        <f t="shared" si="114"/>
        <v>0</v>
      </c>
      <c r="AA87" s="1">
        <f t="shared" si="115"/>
        <v>0</v>
      </c>
      <c r="AB87" s="1">
        <f t="shared" si="116"/>
        <v>0</v>
      </c>
      <c r="AC87" s="1">
        <f t="shared" si="117"/>
        <v>0</v>
      </c>
      <c r="AD87" s="1">
        <f t="shared" si="118"/>
        <v>0</v>
      </c>
      <c r="AE87" s="1">
        <f t="shared" si="119"/>
        <v>0</v>
      </c>
      <c r="AF87" s="1">
        <f t="shared" si="120"/>
        <v>0</v>
      </c>
      <c r="AH87" s="1">
        <f t="shared" si="121"/>
        <v>0</v>
      </c>
      <c r="AI87" s="1">
        <f t="shared" si="122"/>
        <v>0</v>
      </c>
      <c r="AJ87" s="1">
        <f t="shared" si="123"/>
        <v>0</v>
      </c>
      <c r="AK87" s="1">
        <f t="shared" si="124"/>
        <v>0</v>
      </c>
      <c r="AL87" s="1">
        <f t="shared" si="125"/>
        <v>0</v>
      </c>
      <c r="AM87" s="1">
        <f t="shared" si="126"/>
        <v>1</v>
      </c>
      <c r="AN87" s="1">
        <f t="shared" si="127"/>
        <v>0</v>
      </c>
      <c r="AP87" s="1">
        <f t="shared" si="128"/>
        <v>0</v>
      </c>
      <c r="AQ87" s="1">
        <f t="shared" si="129"/>
        <v>0</v>
      </c>
      <c r="AR87" s="1">
        <f t="shared" si="130"/>
        <v>0</v>
      </c>
      <c r="AS87" s="1">
        <f t="shared" si="131"/>
        <v>0</v>
      </c>
      <c r="AT87" s="1">
        <f t="shared" si="132"/>
        <v>0</v>
      </c>
      <c r="AU87" s="1">
        <f t="shared" si="133"/>
        <v>1</v>
      </c>
      <c r="AV87" s="1">
        <f t="shared" si="134"/>
        <v>0</v>
      </c>
      <c r="AX87" s="1">
        <f t="shared" si="135"/>
        <v>0</v>
      </c>
      <c r="AY87" s="1">
        <f t="shared" si="136"/>
        <v>0</v>
      </c>
      <c r="AZ87" s="1">
        <f t="shared" si="137"/>
        <v>0</v>
      </c>
      <c r="BA87" s="1">
        <f t="shared" si="138"/>
        <v>0</v>
      </c>
      <c r="BB87" s="1">
        <f t="shared" si="139"/>
        <v>0</v>
      </c>
      <c r="BC87" s="1">
        <f t="shared" si="140"/>
        <v>0</v>
      </c>
      <c r="BD87" s="1">
        <f t="shared" si="141"/>
        <v>0</v>
      </c>
      <c r="BE87" s="1">
        <f t="shared" si="142"/>
        <v>0</v>
      </c>
      <c r="BF87" s="1">
        <f t="shared" si="143"/>
        <v>0</v>
      </c>
      <c r="BG87" s="1">
        <f t="shared" si="144"/>
        <v>0</v>
      </c>
      <c r="BH87" s="1">
        <f t="shared" si="145"/>
        <v>0</v>
      </c>
      <c r="BI87" s="1">
        <f t="shared" si="146"/>
        <v>0</v>
      </c>
      <c r="BJ87" s="1">
        <f t="shared" si="147"/>
        <v>0</v>
      </c>
      <c r="BK87" s="1">
        <f t="shared" si="148"/>
        <v>0</v>
      </c>
      <c r="BM87" s="1">
        <f t="shared" si="149"/>
        <v>0</v>
      </c>
      <c r="BN87" s="1">
        <f t="shared" si="150"/>
        <v>0</v>
      </c>
      <c r="BO87" s="1">
        <f t="shared" si="151"/>
        <v>0</v>
      </c>
      <c r="BP87" s="1">
        <f t="shared" si="152"/>
        <v>0</v>
      </c>
      <c r="BQ87" s="1">
        <f t="shared" si="153"/>
        <v>0</v>
      </c>
      <c r="BR87" s="1">
        <f t="shared" si="154"/>
        <v>0</v>
      </c>
      <c r="BS87" s="1">
        <f t="shared" si="155"/>
        <v>0</v>
      </c>
      <c r="BT87" s="1">
        <f t="shared" si="156"/>
        <v>0</v>
      </c>
      <c r="BU87" s="1">
        <f t="shared" si="157"/>
        <v>0</v>
      </c>
      <c r="BV87" s="1">
        <f t="shared" si="158"/>
        <v>0</v>
      </c>
      <c r="BW87" s="1">
        <f t="shared" si="159"/>
        <v>0</v>
      </c>
      <c r="BX87" s="1">
        <f t="shared" si="160"/>
        <v>0</v>
      </c>
      <c r="BY87" s="1">
        <f t="shared" si="161"/>
        <v>0</v>
      </c>
      <c r="BZ87" s="1">
        <f t="shared" si="162"/>
        <v>0</v>
      </c>
      <c r="CB87" s="1">
        <f t="shared" si="163"/>
        <v>0</v>
      </c>
      <c r="CC87" s="1">
        <f t="shared" si="164"/>
        <v>0</v>
      </c>
      <c r="CD87" s="1">
        <f t="shared" si="165"/>
        <v>0</v>
      </c>
      <c r="CE87" s="1">
        <f t="shared" si="166"/>
        <v>0</v>
      </c>
      <c r="CF87" s="1">
        <f t="shared" si="167"/>
        <v>0</v>
      </c>
      <c r="CG87" s="1">
        <f t="shared" si="168"/>
        <v>0</v>
      </c>
      <c r="CH87" s="1">
        <f t="shared" si="169"/>
        <v>0</v>
      </c>
      <c r="CI87" s="1">
        <f t="shared" si="170"/>
        <v>0</v>
      </c>
      <c r="CJ87" s="1">
        <f t="shared" si="171"/>
        <v>0</v>
      </c>
      <c r="CK87" s="1">
        <f t="shared" si="172"/>
        <v>0</v>
      </c>
      <c r="CL87" s="1">
        <f t="shared" si="173"/>
        <v>3</v>
      </c>
      <c r="CM87" s="1">
        <f t="shared" si="174"/>
        <v>3</v>
      </c>
      <c r="CN87" s="1">
        <f t="shared" si="175"/>
        <v>0</v>
      </c>
      <c r="CO87" s="1">
        <f t="shared" si="176"/>
        <v>0</v>
      </c>
      <c r="CQ87" s="1">
        <f t="shared" si="177"/>
        <v>0</v>
      </c>
      <c r="CR87" s="1">
        <f t="shared" si="178"/>
        <v>0</v>
      </c>
      <c r="CS87" s="1">
        <f t="shared" si="179"/>
        <v>0</v>
      </c>
      <c r="CT87" s="1">
        <f t="shared" si="180"/>
        <v>0</v>
      </c>
      <c r="CU87" s="1">
        <f t="shared" si="181"/>
        <v>0</v>
      </c>
      <c r="CV87" s="1">
        <f t="shared" si="182"/>
        <v>0</v>
      </c>
      <c r="CW87" s="1">
        <f t="shared" si="183"/>
        <v>0</v>
      </c>
      <c r="CX87" s="1">
        <f t="shared" si="184"/>
        <v>0</v>
      </c>
      <c r="CY87" s="1">
        <f t="shared" si="185"/>
        <v>0</v>
      </c>
      <c r="CZ87" s="1">
        <f t="shared" si="186"/>
        <v>0</v>
      </c>
      <c r="DA87" s="1">
        <f t="shared" si="187"/>
        <v>3</v>
      </c>
      <c r="DB87" s="1">
        <f t="shared" si="188"/>
        <v>3</v>
      </c>
      <c r="DC87" s="1">
        <f t="shared" si="189"/>
        <v>0</v>
      </c>
      <c r="DD87" s="1">
        <f t="shared" si="190"/>
        <v>0</v>
      </c>
      <c r="DF87" s="1">
        <f t="shared" si="191"/>
        <v>0</v>
      </c>
      <c r="DG87" s="1">
        <f t="shared" si="192"/>
        <v>0</v>
      </c>
      <c r="DH87" s="1">
        <f t="shared" si="193"/>
        <v>0</v>
      </c>
      <c r="DI87" s="1">
        <f t="shared" si="194"/>
        <v>0</v>
      </c>
      <c r="DJ87" s="1">
        <f t="shared" si="195"/>
        <v>0</v>
      </c>
      <c r="DK87" s="1">
        <f t="shared" si="196"/>
        <v>0</v>
      </c>
      <c r="DL87" s="1">
        <f t="shared" si="197"/>
        <v>1</v>
      </c>
      <c r="DM87" s="1">
        <f t="shared" si="198"/>
        <v>1</v>
      </c>
      <c r="DN87" s="1">
        <f t="shared" si="199"/>
        <v>0</v>
      </c>
      <c r="DO87" s="1">
        <f t="shared" si="200"/>
        <v>0</v>
      </c>
      <c r="DP87" s="1">
        <f t="shared" si="201"/>
        <v>0</v>
      </c>
      <c r="DQ87" s="1">
        <f t="shared" si="202"/>
        <v>0</v>
      </c>
      <c r="DR87" s="1">
        <f t="shared" si="203"/>
        <v>0</v>
      </c>
      <c r="DS87" s="1">
        <f t="shared" si="204"/>
        <v>0</v>
      </c>
    </row>
    <row r="88" spans="1:123" s="1" customFormat="1" ht="45" x14ac:dyDescent="0.25">
      <c r="A88" s="1">
        <v>72</v>
      </c>
      <c r="B88" s="2" t="s">
        <v>65</v>
      </c>
      <c r="C88" s="28" t="s">
        <v>376</v>
      </c>
      <c r="D88" s="29">
        <v>4</v>
      </c>
      <c r="E88" s="28" t="s">
        <v>377</v>
      </c>
      <c r="F88" s="29">
        <v>4</v>
      </c>
      <c r="G88" s="1">
        <v>6</v>
      </c>
      <c r="H88" s="1">
        <v>1</v>
      </c>
      <c r="I88" s="1">
        <v>0</v>
      </c>
      <c r="J88" s="1">
        <v>0</v>
      </c>
      <c r="K88" s="1">
        <v>0</v>
      </c>
      <c r="M88" s="1">
        <f t="shared" si="104"/>
        <v>4</v>
      </c>
      <c r="N88" s="1">
        <f t="shared" si="105"/>
        <v>4</v>
      </c>
      <c r="O88" s="1">
        <f t="shared" si="106"/>
        <v>3</v>
      </c>
      <c r="P88" s="1">
        <f t="shared" si="107"/>
        <v>3</v>
      </c>
      <c r="R88" s="1">
        <f t="shared" si="103"/>
        <v>0</v>
      </c>
      <c r="S88" s="1">
        <f t="shared" si="108"/>
        <v>0</v>
      </c>
      <c r="T88" s="1">
        <f t="shared" si="109"/>
        <v>0</v>
      </c>
      <c r="U88" s="1">
        <f t="shared" si="110"/>
        <v>0</v>
      </c>
      <c r="V88" s="1">
        <f t="shared" si="111"/>
        <v>0</v>
      </c>
      <c r="W88" s="1">
        <f t="shared" si="112"/>
        <v>1</v>
      </c>
      <c r="X88" s="1">
        <f t="shared" si="113"/>
        <v>0</v>
      </c>
      <c r="Z88" s="1">
        <f t="shared" si="114"/>
        <v>0</v>
      </c>
      <c r="AA88" s="1">
        <f t="shared" si="115"/>
        <v>0</v>
      </c>
      <c r="AB88" s="1">
        <f t="shared" si="116"/>
        <v>0</v>
      </c>
      <c r="AC88" s="1">
        <f t="shared" si="117"/>
        <v>0</v>
      </c>
      <c r="AD88" s="1">
        <f t="shared" si="118"/>
        <v>0</v>
      </c>
      <c r="AE88" s="1">
        <f t="shared" si="119"/>
        <v>0</v>
      </c>
      <c r="AF88" s="1">
        <f t="shared" si="120"/>
        <v>0</v>
      </c>
      <c r="AH88" s="1">
        <f t="shared" si="121"/>
        <v>0</v>
      </c>
      <c r="AI88" s="1">
        <f t="shared" si="122"/>
        <v>0</v>
      </c>
      <c r="AJ88" s="1">
        <f t="shared" si="123"/>
        <v>0</v>
      </c>
      <c r="AK88" s="1">
        <f t="shared" si="124"/>
        <v>0</v>
      </c>
      <c r="AL88" s="1">
        <f t="shared" si="125"/>
        <v>0</v>
      </c>
      <c r="AM88" s="1">
        <f t="shared" si="126"/>
        <v>0</v>
      </c>
      <c r="AN88" s="1">
        <f t="shared" si="127"/>
        <v>0</v>
      </c>
      <c r="AP88" s="1">
        <f t="shared" si="128"/>
        <v>0</v>
      </c>
      <c r="AQ88" s="1">
        <f t="shared" si="129"/>
        <v>0</v>
      </c>
      <c r="AR88" s="1">
        <f t="shared" si="130"/>
        <v>0</v>
      </c>
      <c r="AS88" s="1">
        <f t="shared" si="131"/>
        <v>0</v>
      </c>
      <c r="AT88" s="1">
        <f t="shared" si="132"/>
        <v>0</v>
      </c>
      <c r="AU88" s="1">
        <f t="shared" si="133"/>
        <v>1</v>
      </c>
      <c r="AV88" s="1">
        <f t="shared" si="134"/>
        <v>0</v>
      </c>
      <c r="AX88" s="1">
        <f t="shared" si="135"/>
        <v>0</v>
      </c>
      <c r="AY88" s="1">
        <f t="shared" si="136"/>
        <v>0</v>
      </c>
      <c r="AZ88" s="1">
        <f t="shared" si="137"/>
        <v>0</v>
      </c>
      <c r="BA88" s="1">
        <f t="shared" si="138"/>
        <v>0</v>
      </c>
      <c r="BB88" s="1">
        <f t="shared" si="139"/>
        <v>0</v>
      </c>
      <c r="BC88" s="1">
        <f t="shared" si="140"/>
        <v>0</v>
      </c>
      <c r="BD88" s="1">
        <f t="shared" si="141"/>
        <v>0</v>
      </c>
      <c r="BE88" s="1">
        <f t="shared" si="142"/>
        <v>0</v>
      </c>
      <c r="BF88" s="1">
        <f t="shared" si="143"/>
        <v>0</v>
      </c>
      <c r="BG88" s="1">
        <f t="shared" si="144"/>
        <v>0</v>
      </c>
      <c r="BH88" s="1">
        <f t="shared" si="145"/>
        <v>3</v>
      </c>
      <c r="BI88" s="1">
        <f t="shared" si="146"/>
        <v>3</v>
      </c>
      <c r="BJ88" s="1">
        <f t="shared" si="147"/>
        <v>0</v>
      </c>
      <c r="BK88" s="1">
        <f t="shared" si="148"/>
        <v>0</v>
      </c>
      <c r="BM88" s="1">
        <f t="shared" si="149"/>
        <v>0</v>
      </c>
      <c r="BN88" s="1">
        <f t="shared" si="150"/>
        <v>0</v>
      </c>
      <c r="BO88" s="1">
        <f t="shared" si="151"/>
        <v>0</v>
      </c>
      <c r="BP88" s="1">
        <f t="shared" si="152"/>
        <v>0</v>
      </c>
      <c r="BQ88" s="1">
        <f t="shared" si="153"/>
        <v>0</v>
      </c>
      <c r="BR88" s="1">
        <f t="shared" si="154"/>
        <v>0</v>
      </c>
      <c r="BS88" s="1">
        <f t="shared" si="155"/>
        <v>0</v>
      </c>
      <c r="BT88" s="1">
        <f t="shared" si="156"/>
        <v>0</v>
      </c>
      <c r="BU88" s="1">
        <f t="shared" si="157"/>
        <v>0</v>
      </c>
      <c r="BV88" s="1">
        <f t="shared" si="158"/>
        <v>0</v>
      </c>
      <c r="BW88" s="1">
        <f t="shared" si="159"/>
        <v>0</v>
      </c>
      <c r="BX88" s="1">
        <f t="shared" si="160"/>
        <v>0</v>
      </c>
      <c r="BY88" s="1">
        <f t="shared" si="161"/>
        <v>0</v>
      </c>
      <c r="BZ88" s="1">
        <f t="shared" si="162"/>
        <v>0</v>
      </c>
      <c r="CB88" s="1">
        <f t="shared" si="163"/>
        <v>0</v>
      </c>
      <c r="CC88" s="1">
        <f t="shared" si="164"/>
        <v>0</v>
      </c>
      <c r="CD88" s="1">
        <f t="shared" si="165"/>
        <v>0</v>
      </c>
      <c r="CE88" s="1">
        <f t="shared" si="166"/>
        <v>0</v>
      </c>
      <c r="CF88" s="1">
        <f t="shared" si="167"/>
        <v>0</v>
      </c>
      <c r="CG88" s="1">
        <f t="shared" si="168"/>
        <v>0</v>
      </c>
      <c r="CH88" s="1">
        <f t="shared" si="169"/>
        <v>0</v>
      </c>
      <c r="CI88" s="1">
        <f t="shared" si="170"/>
        <v>0</v>
      </c>
      <c r="CJ88" s="1">
        <f t="shared" si="171"/>
        <v>0</v>
      </c>
      <c r="CK88" s="1">
        <f t="shared" si="172"/>
        <v>0</v>
      </c>
      <c r="CL88" s="1">
        <f t="shared" si="173"/>
        <v>0</v>
      </c>
      <c r="CM88" s="1">
        <f t="shared" si="174"/>
        <v>0</v>
      </c>
      <c r="CN88" s="1">
        <f t="shared" si="175"/>
        <v>0</v>
      </c>
      <c r="CO88" s="1">
        <f t="shared" si="176"/>
        <v>0</v>
      </c>
      <c r="CQ88" s="1">
        <f t="shared" si="177"/>
        <v>0</v>
      </c>
      <c r="CR88" s="1">
        <f t="shared" si="178"/>
        <v>0</v>
      </c>
      <c r="CS88" s="1">
        <f t="shared" si="179"/>
        <v>0</v>
      </c>
      <c r="CT88" s="1">
        <f t="shared" si="180"/>
        <v>0</v>
      </c>
      <c r="CU88" s="1">
        <f t="shared" si="181"/>
        <v>0</v>
      </c>
      <c r="CV88" s="1">
        <f t="shared" si="182"/>
        <v>0</v>
      </c>
      <c r="CW88" s="1">
        <f t="shared" si="183"/>
        <v>0</v>
      </c>
      <c r="CX88" s="1">
        <f t="shared" si="184"/>
        <v>0</v>
      </c>
      <c r="CY88" s="1">
        <f t="shared" si="185"/>
        <v>0</v>
      </c>
      <c r="CZ88" s="1">
        <f t="shared" si="186"/>
        <v>0</v>
      </c>
      <c r="DA88" s="1">
        <f t="shared" si="187"/>
        <v>3</v>
      </c>
      <c r="DB88" s="1">
        <f t="shared" si="188"/>
        <v>3</v>
      </c>
      <c r="DC88" s="1">
        <f t="shared" si="189"/>
        <v>0</v>
      </c>
      <c r="DD88" s="1">
        <f t="shared" si="190"/>
        <v>0</v>
      </c>
      <c r="DF88" s="1">
        <f t="shared" si="191"/>
        <v>0</v>
      </c>
      <c r="DG88" s="1">
        <f t="shared" si="192"/>
        <v>0</v>
      </c>
      <c r="DH88" s="1">
        <f t="shared" si="193"/>
        <v>0</v>
      </c>
      <c r="DI88" s="1">
        <f t="shared" si="194"/>
        <v>0</v>
      </c>
      <c r="DJ88" s="1">
        <f t="shared" si="195"/>
        <v>0</v>
      </c>
      <c r="DK88" s="1">
        <f t="shared" si="196"/>
        <v>0</v>
      </c>
      <c r="DL88" s="1">
        <f t="shared" si="197"/>
        <v>1</v>
      </c>
      <c r="DM88" s="1">
        <f t="shared" si="198"/>
        <v>1</v>
      </c>
      <c r="DN88" s="1">
        <f t="shared" si="199"/>
        <v>0</v>
      </c>
      <c r="DO88" s="1">
        <f t="shared" si="200"/>
        <v>0</v>
      </c>
      <c r="DP88" s="1">
        <f t="shared" si="201"/>
        <v>0</v>
      </c>
      <c r="DQ88" s="1">
        <f t="shared" si="202"/>
        <v>0</v>
      </c>
      <c r="DR88" s="1">
        <f t="shared" si="203"/>
        <v>0</v>
      </c>
      <c r="DS88" s="1">
        <f t="shared" si="204"/>
        <v>0</v>
      </c>
    </row>
    <row r="89" spans="1:123" s="1" customFormat="1" ht="30" x14ac:dyDescent="0.25">
      <c r="A89" s="1">
        <v>73</v>
      </c>
      <c r="B89" s="2" t="s">
        <v>66</v>
      </c>
      <c r="C89" s="28" t="s">
        <v>376</v>
      </c>
      <c r="D89" s="29">
        <v>4</v>
      </c>
      <c r="E89" s="28" t="s">
        <v>377</v>
      </c>
      <c r="F89" s="29">
        <v>4</v>
      </c>
      <c r="G89" s="1">
        <v>7</v>
      </c>
      <c r="H89" s="1">
        <v>1</v>
      </c>
      <c r="I89" s="1">
        <v>0</v>
      </c>
      <c r="J89" s="1">
        <v>0</v>
      </c>
      <c r="K89" s="1">
        <v>0</v>
      </c>
      <c r="M89" s="1">
        <f t="shared" si="104"/>
        <v>4</v>
      </c>
      <c r="N89" s="1">
        <f t="shared" si="105"/>
        <v>4</v>
      </c>
      <c r="O89" s="1">
        <f t="shared" si="106"/>
        <v>3</v>
      </c>
      <c r="P89" s="1">
        <f t="shared" si="107"/>
        <v>3</v>
      </c>
      <c r="R89" s="1">
        <f t="shared" si="103"/>
        <v>0</v>
      </c>
      <c r="S89" s="1">
        <f t="shared" si="108"/>
        <v>0</v>
      </c>
      <c r="T89" s="1">
        <f t="shared" si="109"/>
        <v>0</v>
      </c>
      <c r="U89" s="1">
        <f t="shared" si="110"/>
        <v>0</v>
      </c>
      <c r="V89" s="1">
        <f t="shared" si="111"/>
        <v>0</v>
      </c>
      <c r="W89" s="1">
        <f t="shared" si="112"/>
        <v>0</v>
      </c>
      <c r="X89" s="1">
        <f t="shared" si="113"/>
        <v>1</v>
      </c>
      <c r="Z89" s="1">
        <f t="shared" si="114"/>
        <v>0</v>
      </c>
      <c r="AA89" s="1">
        <f t="shared" si="115"/>
        <v>0</v>
      </c>
      <c r="AB89" s="1">
        <f t="shared" si="116"/>
        <v>0</v>
      </c>
      <c r="AC89" s="1">
        <f t="shared" si="117"/>
        <v>0</v>
      </c>
      <c r="AD89" s="1">
        <f t="shared" si="118"/>
        <v>0</v>
      </c>
      <c r="AE89" s="1">
        <f t="shared" si="119"/>
        <v>0</v>
      </c>
      <c r="AF89" s="1">
        <f t="shared" si="120"/>
        <v>0</v>
      </c>
      <c r="AH89" s="1">
        <f t="shared" si="121"/>
        <v>0</v>
      </c>
      <c r="AI89" s="1">
        <f t="shared" si="122"/>
        <v>0</v>
      </c>
      <c r="AJ89" s="1">
        <f t="shared" si="123"/>
        <v>0</v>
      </c>
      <c r="AK89" s="1">
        <f t="shared" si="124"/>
        <v>0</v>
      </c>
      <c r="AL89" s="1">
        <f t="shared" si="125"/>
        <v>0</v>
      </c>
      <c r="AM89" s="1">
        <f t="shared" si="126"/>
        <v>0</v>
      </c>
      <c r="AN89" s="1">
        <f t="shared" si="127"/>
        <v>0</v>
      </c>
      <c r="AP89" s="1">
        <f t="shared" si="128"/>
        <v>0</v>
      </c>
      <c r="AQ89" s="1">
        <f t="shared" si="129"/>
        <v>0</v>
      </c>
      <c r="AR89" s="1">
        <f t="shared" si="130"/>
        <v>0</v>
      </c>
      <c r="AS89" s="1">
        <f t="shared" si="131"/>
        <v>0</v>
      </c>
      <c r="AT89" s="1">
        <f t="shared" si="132"/>
        <v>0</v>
      </c>
      <c r="AU89" s="1">
        <f t="shared" si="133"/>
        <v>0</v>
      </c>
      <c r="AV89" s="1">
        <f t="shared" si="134"/>
        <v>1</v>
      </c>
      <c r="AX89" s="1">
        <f t="shared" si="135"/>
        <v>0</v>
      </c>
      <c r="AY89" s="1">
        <f t="shared" si="136"/>
        <v>0</v>
      </c>
      <c r="AZ89" s="1">
        <f t="shared" si="137"/>
        <v>0</v>
      </c>
      <c r="BA89" s="1">
        <f t="shared" si="138"/>
        <v>0</v>
      </c>
      <c r="BB89" s="1">
        <f t="shared" si="139"/>
        <v>0</v>
      </c>
      <c r="BC89" s="1">
        <f t="shared" si="140"/>
        <v>0</v>
      </c>
      <c r="BD89" s="1">
        <f t="shared" si="141"/>
        <v>0</v>
      </c>
      <c r="BE89" s="1">
        <f t="shared" si="142"/>
        <v>0</v>
      </c>
      <c r="BF89" s="1">
        <f t="shared" si="143"/>
        <v>0</v>
      </c>
      <c r="BG89" s="1">
        <f t="shared" si="144"/>
        <v>0</v>
      </c>
      <c r="BH89" s="1">
        <f t="shared" si="145"/>
        <v>0</v>
      </c>
      <c r="BI89" s="1">
        <f t="shared" si="146"/>
        <v>0</v>
      </c>
      <c r="BJ89" s="1">
        <f t="shared" si="147"/>
        <v>3</v>
      </c>
      <c r="BK89" s="1">
        <f t="shared" si="148"/>
        <v>3</v>
      </c>
      <c r="BM89" s="1">
        <f t="shared" si="149"/>
        <v>0</v>
      </c>
      <c r="BN89" s="1">
        <f t="shared" si="150"/>
        <v>0</v>
      </c>
      <c r="BO89" s="1">
        <f t="shared" si="151"/>
        <v>0</v>
      </c>
      <c r="BP89" s="1">
        <f t="shared" si="152"/>
        <v>0</v>
      </c>
      <c r="BQ89" s="1">
        <f t="shared" si="153"/>
        <v>0</v>
      </c>
      <c r="BR89" s="1">
        <f t="shared" si="154"/>
        <v>0</v>
      </c>
      <c r="BS89" s="1">
        <f t="shared" si="155"/>
        <v>0</v>
      </c>
      <c r="BT89" s="1">
        <f t="shared" si="156"/>
        <v>0</v>
      </c>
      <c r="BU89" s="1">
        <f t="shared" si="157"/>
        <v>0</v>
      </c>
      <c r="BV89" s="1">
        <f t="shared" si="158"/>
        <v>0</v>
      </c>
      <c r="BW89" s="1">
        <f t="shared" si="159"/>
        <v>0</v>
      </c>
      <c r="BX89" s="1">
        <f t="shared" si="160"/>
        <v>0</v>
      </c>
      <c r="BY89" s="1">
        <f t="shared" si="161"/>
        <v>0</v>
      </c>
      <c r="BZ89" s="1">
        <f t="shared" si="162"/>
        <v>0</v>
      </c>
      <c r="CB89" s="1">
        <f t="shared" si="163"/>
        <v>0</v>
      </c>
      <c r="CC89" s="1">
        <f t="shared" si="164"/>
        <v>0</v>
      </c>
      <c r="CD89" s="1">
        <f t="shared" si="165"/>
        <v>0</v>
      </c>
      <c r="CE89" s="1">
        <f t="shared" si="166"/>
        <v>0</v>
      </c>
      <c r="CF89" s="1">
        <f t="shared" si="167"/>
        <v>0</v>
      </c>
      <c r="CG89" s="1">
        <f t="shared" si="168"/>
        <v>0</v>
      </c>
      <c r="CH89" s="1">
        <f t="shared" si="169"/>
        <v>0</v>
      </c>
      <c r="CI89" s="1">
        <f t="shared" si="170"/>
        <v>0</v>
      </c>
      <c r="CJ89" s="1">
        <f t="shared" si="171"/>
        <v>0</v>
      </c>
      <c r="CK89" s="1">
        <f t="shared" si="172"/>
        <v>0</v>
      </c>
      <c r="CL89" s="1">
        <f t="shared" si="173"/>
        <v>0</v>
      </c>
      <c r="CM89" s="1">
        <f t="shared" si="174"/>
        <v>0</v>
      </c>
      <c r="CN89" s="1">
        <f t="shared" si="175"/>
        <v>0</v>
      </c>
      <c r="CO89" s="1">
        <f t="shared" si="176"/>
        <v>0</v>
      </c>
      <c r="CQ89" s="1">
        <f t="shared" si="177"/>
        <v>0</v>
      </c>
      <c r="CR89" s="1">
        <f t="shared" si="178"/>
        <v>0</v>
      </c>
      <c r="CS89" s="1">
        <f t="shared" si="179"/>
        <v>0</v>
      </c>
      <c r="CT89" s="1">
        <f t="shared" si="180"/>
        <v>0</v>
      </c>
      <c r="CU89" s="1">
        <f t="shared" si="181"/>
        <v>0</v>
      </c>
      <c r="CV89" s="1">
        <f t="shared" si="182"/>
        <v>0</v>
      </c>
      <c r="CW89" s="1">
        <f t="shared" si="183"/>
        <v>0</v>
      </c>
      <c r="CX89" s="1">
        <f t="shared" si="184"/>
        <v>0</v>
      </c>
      <c r="CY89" s="1">
        <f t="shared" si="185"/>
        <v>0</v>
      </c>
      <c r="CZ89" s="1">
        <f t="shared" si="186"/>
        <v>0</v>
      </c>
      <c r="DA89" s="1">
        <f t="shared" si="187"/>
        <v>0</v>
      </c>
      <c r="DB89" s="1">
        <f t="shared" si="188"/>
        <v>0</v>
      </c>
      <c r="DC89" s="1">
        <f t="shared" si="189"/>
        <v>3</v>
      </c>
      <c r="DD89" s="1">
        <f t="shared" si="190"/>
        <v>3</v>
      </c>
      <c r="DF89" s="1">
        <f t="shared" si="191"/>
        <v>0</v>
      </c>
      <c r="DG89" s="1">
        <f t="shared" si="192"/>
        <v>0</v>
      </c>
      <c r="DH89" s="1">
        <f t="shared" si="193"/>
        <v>0</v>
      </c>
      <c r="DI89" s="1">
        <f t="shared" si="194"/>
        <v>0</v>
      </c>
      <c r="DJ89" s="1">
        <f t="shared" si="195"/>
        <v>0</v>
      </c>
      <c r="DK89" s="1">
        <f t="shared" si="196"/>
        <v>0</v>
      </c>
      <c r="DL89" s="1">
        <f t="shared" si="197"/>
        <v>1</v>
      </c>
      <c r="DM89" s="1">
        <f t="shared" si="198"/>
        <v>1</v>
      </c>
      <c r="DN89" s="1">
        <f t="shared" si="199"/>
        <v>0</v>
      </c>
      <c r="DO89" s="1">
        <f t="shared" si="200"/>
        <v>0</v>
      </c>
      <c r="DP89" s="1">
        <f t="shared" si="201"/>
        <v>0</v>
      </c>
      <c r="DQ89" s="1">
        <f t="shared" si="202"/>
        <v>0</v>
      </c>
      <c r="DR89" s="1">
        <f t="shared" si="203"/>
        <v>0</v>
      </c>
      <c r="DS89" s="1">
        <f t="shared" si="204"/>
        <v>0</v>
      </c>
    </row>
    <row r="90" spans="1:123" s="1" customFormat="1" x14ac:dyDescent="0.25">
      <c r="A90" s="1">
        <v>74</v>
      </c>
      <c r="B90" s="2" t="s">
        <v>67</v>
      </c>
      <c r="C90" s="28" t="s">
        <v>376</v>
      </c>
      <c r="D90" s="29">
        <v>4</v>
      </c>
      <c r="E90" s="28" t="s">
        <v>377</v>
      </c>
      <c r="F90" s="29">
        <v>4</v>
      </c>
      <c r="G90" s="1">
        <v>6</v>
      </c>
      <c r="H90" s="1">
        <v>0</v>
      </c>
      <c r="I90" s="1">
        <v>0</v>
      </c>
      <c r="J90" s="1">
        <v>1</v>
      </c>
      <c r="K90" s="1">
        <v>0</v>
      </c>
      <c r="M90" s="1">
        <f t="shared" si="104"/>
        <v>4</v>
      </c>
      <c r="N90" s="1">
        <f t="shared" si="105"/>
        <v>4</v>
      </c>
      <c r="O90" s="1">
        <f t="shared" si="106"/>
        <v>3</v>
      </c>
      <c r="P90" s="1">
        <f t="shared" si="107"/>
        <v>3</v>
      </c>
      <c r="R90" s="1">
        <f t="shared" si="103"/>
        <v>0</v>
      </c>
      <c r="S90" s="1">
        <f t="shared" si="108"/>
        <v>0</v>
      </c>
      <c r="T90" s="1">
        <f t="shared" si="109"/>
        <v>0</v>
      </c>
      <c r="U90" s="1">
        <f t="shared" si="110"/>
        <v>0</v>
      </c>
      <c r="V90" s="1">
        <f t="shared" si="111"/>
        <v>0</v>
      </c>
      <c r="W90" s="1">
        <f t="shared" si="112"/>
        <v>0</v>
      </c>
      <c r="X90" s="1">
        <f t="shared" si="113"/>
        <v>0</v>
      </c>
      <c r="Z90" s="1">
        <f t="shared" si="114"/>
        <v>0</v>
      </c>
      <c r="AA90" s="1">
        <f t="shared" si="115"/>
        <v>0</v>
      </c>
      <c r="AB90" s="1">
        <f t="shared" si="116"/>
        <v>0</v>
      </c>
      <c r="AC90" s="1">
        <f t="shared" si="117"/>
        <v>0</v>
      </c>
      <c r="AD90" s="1">
        <f t="shared" si="118"/>
        <v>0</v>
      </c>
      <c r="AE90" s="1">
        <f t="shared" si="119"/>
        <v>0</v>
      </c>
      <c r="AF90" s="1">
        <f t="shared" si="120"/>
        <v>0</v>
      </c>
      <c r="AH90" s="1">
        <f t="shared" si="121"/>
        <v>0</v>
      </c>
      <c r="AI90" s="1">
        <f t="shared" si="122"/>
        <v>0</v>
      </c>
      <c r="AJ90" s="1">
        <f t="shared" si="123"/>
        <v>0</v>
      </c>
      <c r="AK90" s="1">
        <f t="shared" si="124"/>
        <v>0</v>
      </c>
      <c r="AL90" s="1">
        <f t="shared" si="125"/>
        <v>0</v>
      </c>
      <c r="AM90" s="1">
        <f t="shared" si="126"/>
        <v>1</v>
      </c>
      <c r="AN90" s="1">
        <f t="shared" si="127"/>
        <v>0</v>
      </c>
      <c r="AP90" s="1">
        <f t="shared" si="128"/>
        <v>0</v>
      </c>
      <c r="AQ90" s="1">
        <f t="shared" si="129"/>
        <v>0</v>
      </c>
      <c r="AR90" s="1">
        <f t="shared" si="130"/>
        <v>0</v>
      </c>
      <c r="AS90" s="1">
        <f t="shared" si="131"/>
        <v>0</v>
      </c>
      <c r="AT90" s="1">
        <f t="shared" si="132"/>
        <v>0</v>
      </c>
      <c r="AU90" s="1">
        <f t="shared" si="133"/>
        <v>1</v>
      </c>
      <c r="AV90" s="1">
        <f t="shared" si="134"/>
        <v>0</v>
      </c>
      <c r="AX90" s="1">
        <f t="shared" si="135"/>
        <v>0</v>
      </c>
      <c r="AY90" s="1">
        <f t="shared" si="136"/>
        <v>0</v>
      </c>
      <c r="AZ90" s="1">
        <f t="shared" si="137"/>
        <v>0</v>
      </c>
      <c r="BA90" s="1">
        <f t="shared" si="138"/>
        <v>0</v>
      </c>
      <c r="BB90" s="1">
        <f t="shared" si="139"/>
        <v>0</v>
      </c>
      <c r="BC90" s="1">
        <f t="shared" si="140"/>
        <v>0</v>
      </c>
      <c r="BD90" s="1">
        <f t="shared" si="141"/>
        <v>0</v>
      </c>
      <c r="BE90" s="1">
        <f t="shared" si="142"/>
        <v>0</v>
      </c>
      <c r="BF90" s="1">
        <f t="shared" si="143"/>
        <v>0</v>
      </c>
      <c r="BG90" s="1">
        <f t="shared" si="144"/>
        <v>0</v>
      </c>
      <c r="BH90" s="1">
        <f t="shared" si="145"/>
        <v>0</v>
      </c>
      <c r="BI90" s="1">
        <f t="shared" si="146"/>
        <v>0</v>
      </c>
      <c r="BJ90" s="1">
        <f t="shared" si="147"/>
        <v>0</v>
      </c>
      <c r="BK90" s="1">
        <f t="shared" si="148"/>
        <v>0</v>
      </c>
      <c r="BM90" s="1">
        <f t="shared" si="149"/>
        <v>0</v>
      </c>
      <c r="BN90" s="1">
        <f t="shared" si="150"/>
        <v>0</v>
      </c>
      <c r="BO90" s="1">
        <f t="shared" si="151"/>
        <v>0</v>
      </c>
      <c r="BP90" s="1">
        <f t="shared" si="152"/>
        <v>0</v>
      </c>
      <c r="BQ90" s="1">
        <f t="shared" si="153"/>
        <v>0</v>
      </c>
      <c r="BR90" s="1">
        <f t="shared" si="154"/>
        <v>0</v>
      </c>
      <c r="BS90" s="1">
        <f t="shared" si="155"/>
        <v>0</v>
      </c>
      <c r="BT90" s="1">
        <f t="shared" si="156"/>
        <v>0</v>
      </c>
      <c r="BU90" s="1">
        <f t="shared" si="157"/>
        <v>0</v>
      </c>
      <c r="BV90" s="1">
        <f t="shared" si="158"/>
        <v>0</v>
      </c>
      <c r="BW90" s="1">
        <f t="shared" si="159"/>
        <v>0</v>
      </c>
      <c r="BX90" s="1">
        <f t="shared" si="160"/>
        <v>0</v>
      </c>
      <c r="BY90" s="1">
        <f t="shared" si="161"/>
        <v>0</v>
      </c>
      <c r="BZ90" s="1">
        <f t="shared" si="162"/>
        <v>0</v>
      </c>
      <c r="CB90" s="1">
        <f t="shared" si="163"/>
        <v>0</v>
      </c>
      <c r="CC90" s="1">
        <f t="shared" si="164"/>
        <v>0</v>
      </c>
      <c r="CD90" s="1">
        <f t="shared" si="165"/>
        <v>0</v>
      </c>
      <c r="CE90" s="1">
        <f t="shared" si="166"/>
        <v>0</v>
      </c>
      <c r="CF90" s="1">
        <f t="shared" si="167"/>
        <v>0</v>
      </c>
      <c r="CG90" s="1">
        <f t="shared" si="168"/>
        <v>0</v>
      </c>
      <c r="CH90" s="1">
        <f t="shared" si="169"/>
        <v>0</v>
      </c>
      <c r="CI90" s="1">
        <f t="shared" si="170"/>
        <v>0</v>
      </c>
      <c r="CJ90" s="1">
        <f t="shared" si="171"/>
        <v>0</v>
      </c>
      <c r="CK90" s="1">
        <f t="shared" si="172"/>
        <v>0</v>
      </c>
      <c r="CL90" s="1">
        <f t="shared" si="173"/>
        <v>3</v>
      </c>
      <c r="CM90" s="1">
        <f t="shared" si="174"/>
        <v>3</v>
      </c>
      <c r="CN90" s="1">
        <f t="shared" si="175"/>
        <v>0</v>
      </c>
      <c r="CO90" s="1">
        <f t="shared" si="176"/>
        <v>0</v>
      </c>
      <c r="CQ90" s="1">
        <f t="shared" si="177"/>
        <v>0</v>
      </c>
      <c r="CR90" s="1">
        <f t="shared" si="178"/>
        <v>0</v>
      </c>
      <c r="CS90" s="1">
        <f t="shared" si="179"/>
        <v>0</v>
      </c>
      <c r="CT90" s="1">
        <f t="shared" si="180"/>
        <v>0</v>
      </c>
      <c r="CU90" s="1">
        <f t="shared" si="181"/>
        <v>0</v>
      </c>
      <c r="CV90" s="1">
        <f t="shared" si="182"/>
        <v>0</v>
      </c>
      <c r="CW90" s="1">
        <f t="shared" si="183"/>
        <v>0</v>
      </c>
      <c r="CX90" s="1">
        <f t="shared" si="184"/>
        <v>0</v>
      </c>
      <c r="CY90" s="1">
        <f t="shared" si="185"/>
        <v>0</v>
      </c>
      <c r="CZ90" s="1">
        <f t="shared" si="186"/>
        <v>0</v>
      </c>
      <c r="DA90" s="1">
        <f t="shared" si="187"/>
        <v>3</v>
      </c>
      <c r="DB90" s="1">
        <f t="shared" si="188"/>
        <v>3</v>
      </c>
      <c r="DC90" s="1">
        <f t="shared" si="189"/>
        <v>0</v>
      </c>
      <c r="DD90" s="1">
        <f t="shared" si="190"/>
        <v>0</v>
      </c>
      <c r="DF90" s="1">
        <f t="shared" si="191"/>
        <v>0</v>
      </c>
      <c r="DG90" s="1">
        <f t="shared" si="192"/>
        <v>0</v>
      </c>
      <c r="DH90" s="1">
        <f t="shared" si="193"/>
        <v>0</v>
      </c>
      <c r="DI90" s="1">
        <f t="shared" si="194"/>
        <v>0</v>
      </c>
      <c r="DJ90" s="1">
        <f t="shared" si="195"/>
        <v>0</v>
      </c>
      <c r="DK90" s="1">
        <f t="shared" si="196"/>
        <v>0</v>
      </c>
      <c r="DL90" s="1">
        <f t="shared" si="197"/>
        <v>1</v>
      </c>
      <c r="DM90" s="1">
        <f t="shared" si="198"/>
        <v>1</v>
      </c>
      <c r="DN90" s="1">
        <f t="shared" si="199"/>
        <v>0</v>
      </c>
      <c r="DO90" s="1">
        <f t="shared" si="200"/>
        <v>0</v>
      </c>
      <c r="DP90" s="1">
        <f t="shared" si="201"/>
        <v>0</v>
      </c>
      <c r="DQ90" s="1">
        <f t="shared" si="202"/>
        <v>0</v>
      </c>
      <c r="DR90" s="1">
        <f t="shared" si="203"/>
        <v>0</v>
      </c>
      <c r="DS90" s="1">
        <f t="shared" si="204"/>
        <v>0</v>
      </c>
    </row>
    <row r="91" spans="1:123" s="1" customFormat="1" x14ac:dyDescent="0.25">
      <c r="A91" s="1">
        <v>75</v>
      </c>
      <c r="B91" s="2" t="s">
        <v>68</v>
      </c>
      <c r="C91" s="28" t="s">
        <v>376</v>
      </c>
      <c r="D91" s="29">
        <v>4</v>
      </c>
      <c r="E91" s="28" t="s">
        <v>377</v>
      </c>
      <c r="F91" s="29">
        <v>4</v>
      </c>
      <c r="G91" s="1">
        <v>3</v>
      </c>
      <c r="H91" s="1">
        <v>0</v>
      </c>
      <c r="I91" s="1">
        <v>0</v>
      </c>
      <c r="J91" s="1">
        <v>1</v>
      </c>
      <c r="K91" s="1">
        <v>0</v>
      </c>
      <c r="M91" s="1">
        <f t="shared" si="104"/>
        <v>4</v>
      </c>
      <c r="N91" s="1">
        <f t="shared" si="105"/>
        <v>4</v>
      </c>
      <c r="O91" s="1">
        <f t="shared" si="106"/>
        <v>3</v>
      </c>
      <c r="P91" s="1">
        <f t="shared" si="107"/>
        <v>3</v>
      </c>
      <c r="R91" s="1">
        <f t="shared" si="103"/>
        <v>0</v>
      </c>
      <c r="S91" s="1">
        <f t="shared" si="108"/>
        <v>0</v>
      </c>
      <c r="T91" s="1">
        <f t="shared" si="109"/>
        <v>0</v>
      </c>
      <c r="U91" s="1">
        <f t="shared" si="110"/>
        <v>0</v>
      </c>
      <c r="V91" s="1">
        <f t="shared" si="111"/>
        <v>0</v>
      </c>
      <c r="W91" s="1">
        <f t="shared" si="112"/>
        <v>0</v>
      </c>
      <c r="X91" s="1">
        <f t="shared" si="113"/>
        <v>0</v>
      </c>
      <c r="Z91" s="1">
        <f t="shared" si="114"/>
        <v>0</v>
      </c>
      <c r="AA91" s="1">
        <f t="shared" si="115"/>
        <v>0</v>
      </c>
      <c r="AB91" s="1">
        <f t="shared" si="116"/>
        <v>0</v>
      </c>
      <c r="AC91" s="1">
        <f t="shared" si="117"/>
        <v>0</v>
      </c>
      <c r="AD91" s="1">
        <f t="shared" si="118"/>
        <v>0</v>
      </c>
      <c r="AE91" s="1">
        <f t="shared" si="119"/>
        <v>0</v>
      </c>
      <c r="AF91" s="1">
        <f t="shared" si="120"/>
        <v>0</v>
      </c>
      <c r="AH91" s="1">
        <f t="shared" si="121"/>
        <v>0</v>
      </c>
      <c r="AI91" s="1">
        <f t="shared" si="122"/>
        <v>0</v>
      </c>
      <c r="AJ91" s="1">
        <f t="shared" si="123"/>
        <v>1</v>
      </c>
      <c r="AK91" s="1">
        <f t="shared" si="124"/>
        <v>0</v>
      </c>
      <c r="AL91" s="1">
        <f t="shared" si="125"/>
        <v>0</v>
      </c>
      <c r="AM91" s="1">
        <f t="shared" si="126"/>
        <v>0</v>
      </c>
      <c r="AN91" s="1">
        <f t="shared" si="127"/>
        <v>0</v>
      </c>
      <c r="AP91" s="1">
        <f t="shared" si="128"/>
        <v>0</v>
      </c>
      <c r="AQ91" s="1">
        <f t="shared" si="129"/>
        <v>0</v>
      </c>
      <c r="AR91" s="1">
        <f t="shared" si="130"/>
        <v>1</v>
      </c>
      <c r="AS91" s="1">
        <f t="shared" si="131"/>
        <v>0</v>
      </c>
      <c r="AT91" s="1">
        <f t="shared" si="132"/>
        <v>0</v>
      </c>
      <c r="AU91" s="1">
        <f t="shared" si="133"/>
        <v>0</v>
      </c>
      <c r="AV91" s="1">
        <f t="shared" si="134"/>
        <v>0</v>
      </c>
      <c r="AX91" s="1">
        <f t="shared" si="135"/>
        <v>0</v>
      </c>
      <c r="AY91" s="1">
        <f t="shared" si="136"/>
        <v>0</v>
      </c>
      <c r="AZ91" s="1">
        <f t="shared" si="137"/>
        <v>0</v>
      </c>
      <c r="BA91" s="1">
        <f t="shared" si="138"/>
        <v>0</v>
      </c>
      <c r="BB91" s="1">
        <f t="shared" si="139"/>
        <v>0</v>
      </c>
      <c r="BC91" s="1">
        <f t="shared" si="140"/>
        <v>0</v>
      </c>
      <c r="BD91" s="1">
        <f t="shared" si="141"/>
        <v>0</v>
      </c>
      <c r="BE91" s="1">
        <f t="shared" si="142"/>
        <v>0</v>
      </c>
      <c r="BF91" s="1">
        <f t="shared" si="143"/>
        <v>0</v>
      </c>
      <c r="BG91" s="1">
        <f t="shared" si="144"/>
        <v>0</v>
      </c>
      <c r="BH91" s="1">
        <f t="shared" si="145"/>
        <v>0</v>
      </c>
      <c r="BI91" s="1">
        <f t="shared" si="146"/>
        <v>0</v>
      </c>
      <c r="BJ91" s="1">
        <f t="shared" si="147"/>
        <v>0</v>
      </c>
      <c r="BK91" s="1">
        <f t="shared" si="148"/>
        <v>0</v>
      </c>
      <c r="BM91" s="1">
        <f t="shared" si="149"/>
        <v>0</v>
      </c>
      <c r="BN91" s="1">
        <f t="shared" si="150"/>
        <v>0</v>
      </c>
      <c r="BO91" s="1">
        <f t="shared" si="151"/>
        <v>0</v>
      </c>
      <c r="BP91" s="1">
        <f t="shared" si="152"/>
        <v>0</v>
      </c>
      <c r="BQ91" s="1">
        <f t="shared" si="153"/>
        <v>0</v>
      </c>
      <c r="BR91" s="1">
        <f t="shared" si="154"/>
        <v>0</v>
      </c>
      <c r="BS91" s="1">
        <f t="shared" si="155"/>
        <v>0</v>
      </c>
      <c r="BT91" s="1">
        <f t="shared" si="156"/>
        <v>0</v>
      </c>
      <c r="BU91" s="1">
        <f t="shared" si="157"/>
        <v>0</v>
      </c>
      <c r="BV91" s="1">
        <f t="shared" si="158"/>
        <v>0</v>
      </c>
      <c r="BW91" s="1">
        <f t="shared" si="159"/>
        <v>0</v>
      </c>
      <c r="BX91" s="1">
        <f t="shared" si="160"/>
        <v>0</v>
      </c>
      <c r="BY91" s="1">
        <f t="shared" si="161"/>
        <v>0</v>
      </c>
      <c r="BZ91" s="1">
        <f t="shared" si="162"/>
        <v>0</v>
      </c>
      <c r="CB91" s="1">
        <f t="shared" si="163"/>
        <v>0</v>
      </c>
      <c r="CC91" s="1">
        <f t="shared" si="164"/>
        <v>0</v>
      </c>
      <c r="CD91" s="1">
        <f t="shared" si="165"/>
        <v>0</v>
      </c>
      <c r="CE91" s="1">
        <f t="shared" si="166"/>
        <v>0</v>
      </c>
      <c r="CF91" s="1">
        <f t="shared" si="167"/>
        <v>3</v>
      </c>
      <c r="CG91" s="1">
        <f t="shared" si="168"/>
        <v>3</v>
      </c>
      <c r="CH91" s="1">
        <f t="shared" si="169"/>
        <v>0</v>
      </c>
      <c r="CI91" s="1">
        <f t="shared" si="170"/>
        <v>0</v>
      </c>
      <c r="CJ91" s="1">
        <f t="shared" si="171"/>
        <v>0</v>
      </c>
      <c r="CK91" s="1">
        <f t="shared" si="172"/>
        <v>0</v>
      </c>
      <c r="CL91" s="1">
        <f t="shared" si="173"/>
        <v>0</v>
      </c>
      <c r="CM91" s="1">
        <f t="shared" si="174"/>
        <v>0</v>
      </c>
      <c r="CN91" s="1">
        <f t="shared" si="175"/>
        <v>0</v>
      </c>
      <c r="CO91" s="1">
        <f t="shared" si="176"/>
        <v>0</v>
      </c>
      <c r="CQ91" s="1">
        <f t="shared" si="177"/>
        <v>0</v>
      </c>
      <c r="CR91" s="1">
        <f t="shared" si="178"/>
        <v>0</v>
      </c>
      <c r="CS91" s="1">
        <f t="shared" si="179"/>
        <v>0</v>
      </c>
      <c r="CT91" s="1">
        <f t="shared" si="180"/>
        <v>0</v>
      </c>
      <c r="CU91" s="1">
        <f t="shared" si="181"/>
        <v>3</v>
      </c>
      <c r="CV91" s="1">
        <f t="shared" si="182"/>
        <v>3</v>
      </c>
      <c r="CW91" s="1">
        <f t="shared" si="183"/>
        <v>0</v>
      </c>
      <c r="CX91" s="1">
        <f t="shared" si="184"/>
        <v>0</v>
      </c>
      <c r="CY91" s="1">
        <f t="shared" si="185"/>
        <v>0</v>
      </c>
      <c r="CZ91" s="1">
        <f t="shared" si="186"/>
        <v>0</v>
      </c>
      <c r="DA91" s="1">
        <f t="shared" si="187"/>
        <v>0</v>
      </c>
      <c r="DB91" s="1">
        <f t="shared" si="188"/>
        <v>0</v>
      </c>
      <c r="DC91" s="1">
        <f t="shared" si="189"/>
        <v>0</v>
      </c>
      <c r="DD91" s="1">
        <f t="shared" si="190"/>
        <v>0</v>
      </c>
      <c r="DF91" s="1">
        <f t="shared" si="191"/>
        <v>0</v>
      </c>
      <c r="DG91" s="1">
        <f t="shared" si="192"/>
        <v>0</v>
      </c>
      <c r="DH91" s="1">
        <f t="shared" si="193"/>
        <v>0</v>
      </c>
      <c r="DI91" s="1">
        <f t="shared" si="194"/>
        <v>0</v>
      </c>
      <c r="DJ91" s="1">
        <f t="shared" si="195"/>
        <v>0</v>
      </c>
      <c r="DK91" s="1">
        <f t="shared" si="196"/>
        <v>0</v>
      </c>
      <c r="DL91" s="1">
        <f t="shared" si="197"/>
        <v>1</v>
      </c>
      <c r="DM91" s="1">
        <f t="shared" si="198"/>
        <v>1</v>
      </c>
      <c r="DN91" s="1">
        <f t="shared" si="199"/>
        <v>0</v>
      </c>
      <c r="DO91" s="1">
        <f t="shared" si="200"/>
        <v>0</v>
      </c>
      <c r="DP91" s="1">
        <f t="shared" si="201"/>
        <v>0</v>
      </c>
      <c r="DQ91" s="1">
        <f t="shared" si="202"/>
        <v>0</v>
      </c>
      <c r="DR91" s="1">
        <f t="shared" si="203"/>
        <v>0</v>
      </c>
      <c r="DS91" s="1">
        <f t="shared" si="204"/>
        <v>0</v>
      </c>
    </row>
    <row r="92" spans="1:123" s="1" customFormat="1" x14ac:dyDescent="0.25">
      <c r="A92" s="1">
        <v>76</v>
      </c>
      <c r="B92" s="2" t="s">
        <v>69</v>
      </c>
      <c r="C92" s="28" t="s">
        <v>376</v>
      </c>
      <c r="D92" s="29">
        <v>4</v>
      </c>
      <c r="E92" s="28" t="s">
        <v>377</v>
      </c>
      <c r="F92" s="29">
        <v>4</v>
      </c>
      <c r="G92" s="1">
        <v>5</v>
      </c>
      <c r="H92" s="1">
        <v>0</v>
      </c>
      <c r="I92" s="1">
        <v>0</v>
      </c>
      <c r="J92" s="1">
        <v>1</v>
      </c>
      <c r="K92" s="1">
        <v>0</v>
      </c>
      <c r="M92" s="1">
        <f t="shared" si="104"/>
        <v>4</v>
      </c>
      <c r="N92" s="1">
        <f t="shared" si="105"/>
        <v>4</v>
      </c>
      <c r="O92" s="1">
        <f t="shared" si="106"/>
        <v>3</v>
      </c>
      <c r="P92" s="1">
        <f t="shared" si="107"/>
        <v>3</v>
      </c>
      <c r="R92" s="1">
        <f t="shared" si="103"/>
        <v>0</v>
      </c>
      <c r="S92" s="1">
        <f t="shared" si="108"/>
        <v>0</v>
      </c>
      <c r="T92" s="1">
        <f t="shared" si="109"/>
        <v>0</v>
      </c>
      <c r="U92" s="1">
        <f t="shared" si="110"/>
        <v>0</v>
      </c>
      <c r="V92" s="1">
        <f t="shared" si="111"/>
        <v>0</v>
      </c>
      <c r="W92" s="1">
        <f t="shared" si="112"/>
        <v>0</v>
      </c>
      <c r="X92" s="1">
        <f t="shared" si="113"/>
        <v>0</v>
      </c>
      <c r="Z92" s="1">
        <f t="shared" si="114"/>
        <v>0</v>
      </c>
      <c r="AA92" s="1">
        <f t="shared" si="115"/>
        <v>0</v>
      </c>
      <c r="AB92" s="1">
        <f t="shared" si="116"/>
        <v>0</v>
      </c>
      <c r="AC92" s="1">
        <f t="shared" si="117"/>
        <v>0</v>
      </c>
      <c r="AD92" s="1">
        <f t="shared" si="118"/>
        <v>0</v>
      </c>
      <c r="AE92" s="1">
        <f t="shared" si="119"/>
        <v>0</v>
      </c>
      <c r="AF92" s="1">
        <f t="shared" si="120"/>
        <v>0</v>
      </c>
      <c r="AH92" s="1">
        <f t="shared" si="121"/>
        <v>0</v>
      </c>
      <c r="AI92" s="1">
        <f t="shared" si="122"/>
        <v>0</v>
      </c>
      <c r="AJ92" s="1">
        <f t="shared" si="123"/>
        <v>0</v>
      </c>
      <c r="AK92" s="1">
        <f t="shared" si="124"/>
        <v>0</v>
      </c>
      <c r="AL92" s="1">
        <f t="shared" si="125"/>
        <v>1</v>
      </c>
      <c r="AM92" s="1">
        <f t="shared" si="126"/>
        <v>0</v>
      </c>
      <c r="AN92" s="1">
        <f t="shared" si="127"/>
        <v>0</v>
      </c>
      <c r="AP92" s="1">
        <f t="shared" si="128"/>
        <v>0</v>
      </c>
      <c r="AQ92" s="1">
        <f t="shared" si="129"/>
        <v>0</v>
      </c>
      <c r="AR92" s="1">
        <f t="shared" si="130"/>
        <v>0</v>
      </c>
      <c r="AS92" s="1">
        <f t="shared" si="131"/>
        <v>0</v>
      </c>
      <c r="AT92" s="1">
        <f t="shared" si="132"/>
        <v>1</v>
      </c>
      <c r="AU92" s="1">
        <f t="shared" si="133"/>
        <v>0</v>
      </c>
      <c r="AV92" s="1">
        <f t="shared" si="134"/>
        <v>0</v>
      </c>
      <c r="AX92" s="1">
        <f t="shared" si="135"/>
        <v>0</v>
      </c>
      <c r="AY92" s="1">
        <f t="shared" si="136"/>
        <v>0</v>
      </c>
      <c r="AZ92" s="1">
        <f t="shared" si="137"/>
        <v>0</v>
      </c>
      <c r="BA92" s="1">
        <f t="shared" si="138"/>
        <v>0</v>
      </c>
      <c r="BB92" s="1">
        <f t="shared" si="139"/>
        <v>0</v>
      </c>
      <c r="BC92" s="1">
        <f t="shared" si="140"/>
        <v>0</v>
      </c>
      <c r="BD92" s="1">
        <f t="shared" si="141"/>
        <v>0</v>
      </c>
      <c r="BE92" s="1">
        <f t="shared" si="142"/>
        <v>0</v>
      </c>
      <c r="BF92" s="1">
        <f t="shared" si="143"/>
        <v>0</v>
      </c>
      <c r="BG92" s="1">
        <f t="shared" si="144"/>
        <v>0</v>
      </c>
      <c r="BH92" s="1">
        <f t="shared" si="145"/>
        <v>0</v>
      </c>
      <c r="BI92" s="1">
        <f t="shared" si="146"/>
        <v>0</v>
      </c>
      <c r="BJ92" s="1">
        <f t="shared" si="147"/>
        <v>0</v>
      </c>
      <c r="BK92" s="1">
        <f t="shared" si="148"/>
        <v>0</v>
      </c>
      <c r="BM92" s="1">
        <f t="shared" si="149"/>
        <v>0</v>
      </c>
      <c r="BN92" s="1">
        <f t="shared" si="150"/>
        <v>0</v>
      </c>
      <c r="BO92" s="1">
        <f t="shared" si="151"/>
        <v>0</v>
      </c>
      <c r="BP92" s="1">
        <f t="shared" si="152"/>
        <v>0</v>
      </c>
      <c r="BQ92" s="1">
        <f t="shared" si="153"/>
        <v>0</v>
      </c>
      <c r="BR92" s="1">
        <f t="shared" si="154"/>
        <v>0</v>
      </c>
      <c r="BS92" s="1">
        <f t="shared" si="155"/>
        <v>0</v>
      </c>
      <c r="BT92" s="1">
        <f t="shared" si="156"/>
        <v>0</v>
      </c>
      <c r="BU92" s="1">
        <f t="shared" si="157"/>
        <v>0</v>
      </c>
      <c r="BV92" s="1">
        <f t="shared" si="158"/>
        <v>0</v>
      </c>
      <c r="BW92" s="1">
        <f t="shared" si="159"/>
        <v>0</v>
      </c>
      <c r="BX92" s="1">
        <f t="shared" si="160"/>
        <v>0</v>
      </c>
      <c r="BY92" s="1">
        <f t="shared" si="161"/>
        <v>0</v>
      </c>
      <c r="BZ92" s="1">
        <f t="shared" si="162"/>
        <v>0</v>
      </c>
      <c r="CB92" s="1">
        <f t="shared" si="163"/>
        <v>0</v>
      </c>
      <c r="CC92" s="1">
        <f t="shared" si="164"/>
        <v>0</v>
      </c>
      <c r="CD92" s="1">
        <f t="shared" si="165"/>
        <v>0</v>
      </c>
      <c r="CE92" s="1">
        <f t="shared" si="166"/>
        <v>0</v>
      </c>
      <c r="CF92" s="1">
        <f t="shared" si="167"/>
        <v>0</v>
      </c>
      <c r="CG92" s="1">
        <f t="shared" si="168"/>
        <v>0</v>
      </c>
      <c r="CH92" s="1">
        <f t="shared" si="169"/>
        <v>0</v>
      </c>
      <c r="CI92" s="1">
        <f t="shared" si="170"/>
        <v>0</v>
      </c>
      <c r="CJ92" s="1">
        <f t="shared" si="171"/>
        <v>3</v>
      </c>
      <c r="CK92" s="1">
        <f t="shared" si="172"/>
        <v>3</v>
      </c>
      <c r="CL92" s="1">
        <f t="shared" si="173"/>
        <v>0</v>
      </c>
      <c r="CM92" s="1">
        <f t="shared" si="174"/>
        <v>0</v>
      </c>
      <c r="CN92" s="1">
        <f t="shared" si="175"/>
        <v>0</v>
      </c>
      <c r="CO92" s="1">
        <f t="shared" si="176"/>
        <v>0</v>
      </c>
      <c r="CQ92" s="1">
        <f t="shared" si="177"/>
        <v>0</v>
      </c>
      <c r="CR92" s="1">
        <f t="shared" si="178"/>
        <v>0</v>
      </c>
      <c r="CS92" s="1">
        <f t="shared" si="179"/>
        <v>0</v>
      </c>
      <c r="CT92" s="1">
        <f t="shared" si="180"/>
        <v>0</v>
      </c>
      <c r="CU92" s="1">
        <f t="shared" si="181"/>
        <v>0</v>
      </c>
      <c r="CV92" s="1">
        <f t="shared" si="182"/>
        <v>0</v>
      </c>
      <c r="CW92" s="1">
        <f t="shared" si="183"/>
        <v>0</v>
      </c>
      <c r="CX92" s="1">
        <f t="shared" si="184"/>
        <v>0</v>
      </c>
      <c r="CY92" s="1">
        <f t="shared" si="185"/>
        <v>3</v>
      </c>
      <c r="CZ92" s="1">
        <f t="shared" si="186"/>
        <v>3</v>
      </c>
      <c r="DA92" s="1">
        <f t="shared" si="187"/>
        <v>0</v>
      </c>
      <c r="DB92" s="1">
        <f t="shared" si="188"/>
        <v>0</v>
      </c>
      <c r="DC92" s="1">
        <f t="shared" si="189"/>
        <v>0</v>
      </c>
      <c r="DD92" s="1">
        <f t="shared" si="190"/>
        <v>0</v>
      </c>
      <c r="DF92" s="1">
        <f t="shared" si="191"/>
        <v>0</v>
      </c>
      <c r="DG92" s="1">
        <f t="shared" si="192"/>
        <v>0</v>
      </c>
      <c r="DH92" s="1">
        <f t="shared" si="193"/>
        <v>0</v>
      </c>
      <c r="DI92" s="1">
        <f t="shared" si="194"/>
        <v>0</v>
      </c>
      <c r="DJ92" s="1">
        <f t="shared" si="195"/>
        <v>0</v>
      </c>
      <c r="DK92" s="1">
        <f t="shared" si="196"/>
        <v>0</v>
      </c>
      <c r="DL92" s="1">
        <f t="shared" si="197"/>
        <v>1</v>
      </c>
      <c r="DM92" s="1">
        <f t="shared" si="198"/>
        <v>1</v>
      </c>
      <c r="DN92" s="1">
        <f t="shared" si="199"/>
        <v>0</v>
      </c>
      <c r="DO92" s="1">
        <f t="shared" si="200"/>
        <v>0</v>
      </c>
      <c r="DP92" s="1">
        <f t="shared" si="201"/>
        <v>0</v>
      </c>
      <c r="DQ92" s="1">
        <f t="shared" si="202"/>
        <v>0</v>
      </c>
      <c r="DR92" s="1">
        <f t="shared" si="203"/>
        <v>0</v>
      </c>
      <c r="DS92" s="1">
        <f t="shared" si="204"/>
        <v>0</v>
      </c>
    </row>
    <row r="93" spans="1:123" s="1" customFormat="1" ht="30" x14ac:dyDescent="0.25">
      <c r="A93" s="1">
        <v>77</v>
      </c>
      <c r="B93" s="2" t="s">
        <v>70</v>
      </c>
      <c r="C93" s="28" t="s">
        <v>376</v>
      </c>
      <c r="D93" s="29">
        <v>4</v>
      </c>
      <c r="E93" s="28" t="s">
        <v>377</v>
      </c>
      <c r="F93" s="29">
        <v>4</v>
      </c>
      <c r="G93" s="1">
        <v>6</v>
      </c>
      <c r="H93" s="1">
        <v>0</v>
      </c>
      <c r="I93" s="1">
        <v>1</v>
      </c>
      <c r="J93" s="1">
        <v>0</v>
      </c>
      <c r="K93" s="1">
        <v>0</v>
      </c>
      <c r="M93" s="1">
        <f t="shared" si="104"/>
        <v>4</v>
      </c>
      <c r="N93" s="1">
        <f t="shared" si="105"/>
        <v>4</v>
      </c>
      <c r="O93" s="1">
        <f t="shared" si="106"/>
        <v>3</v>
      </c>
      <c r="P93" s="1">
        <f t="shared" si="107"/>
        <v>3</v>
      </c>
      <c r="R93" s="1">
        <f t="shared" si="103"/>
        <v>0</v>
      </c>
      <c r="S93" s="1">
        <f t="shared" si="108"/>
        <v>0</v>
      </c>
      <c r="T93" s="1">
        <f t="shared" si="109"/>
        <v>0</v>
      </c>
      <c r="U93" s="1">
        <f t="shared" si="110"/>
        <v>0</v>
      </c>
      <c r="V93" s="1">
        <f t="shared" si="111"/>
        <v>0</v>
      </c>
      <c r="W93" s="1">
        <f t="shared" si="112"/>
        <v>0</v>
      </c>
      <c r="X93" s="1">
        <f t="shared" si="113"/>
        <v>0</v>
      </c>
      <c r="Z93" s="1">
        <f t="shared" si="114"/>
        <v>0</v>
      </c>
      <c r="AA93" s="1">
        <f t="shared" si="115"/>
        <v>0</v>
      </c>
      <c r="AB93" s="1">
        <f t="shared" si="116"/>
        <v>0</v>
      </c>
      <c r="AC93" s="1">
        <f t="shared" si="117"/>
        <v>0</v>
      </c>
      <c r="AD93" s="1">
        <f t="shared" si="118"/>
        <v>0</v>
      </c>
      <c r="AE93" s="1">
        <f t="shared" si="119"/>
        <v>1</v>
      </c>
      <c r="AF93" s="1">
        <f t="shared" si="120"/>
        <v>0</v>
      </c>
      <c r="AH93" s="1">
        <f t="shared" si="121"/>
        <v>0</v>
      </c>
      <c r="AI93" s="1">
        <f t="shared" si="122"/>
        <v>0</v>
      </c>
      <c r="AJ93" s="1">
        <f t="shared" si="123"/>
        <v>0</v>
      </c>
      <c r="AK93" s="1">
        <f t="shared" si="124"/>
        <v>0</v>
      </c>
      <c r="AL93" s="1">
        <f t="shared" si="125"/>
        <v>0</v>
      </c>
      <c r="AM93" s="1">
        <f t="shared" si="126"/>
        <v>0</v>
      </c>
      <c r="AN93" s="1">
        <f t="shared" si="127"/>
        <v>0</v>
      </c>
      <c r="AP93" s="1">
        <f t="shared" si="128"/>
        <v>0</v>
      </c>
      <c r="AQ93" s="1">
        <f t="shared" si="129"/>
        <v>0</v>
      </c>
      <c r="AR93" s="1">
        <f t="shared" si="130"/>
        <v>0</v>
      </c>
      <c r="AS93" s="1">
        <f t="shared" si="131"/>
        <v>0</v>
      </c>
      <c r="AT93" s="1">
        <f t="shared" si="132"/>
        <v>0</v>
      </c>
      <c r="AU93" s="1">
        <f t="shared" si="133"/>
        <v>1</v>
      </c>
      <c r="AV93" s="1">
        <f t="shared" si="134"/>
        <v>0</v>
      </c>
      <c r="AX93" s="1">
        <f t="shared" si="135"/>
        <v>0</v>
      </c>
      <c r="AY93" s="1">
        <f t="shared" si="136"/>
        <v>0</v>
      </c>
      <c r="AZ93" s="1">
        <f t="shared" si="137"/>
        <v>0</v>
      </c>
      <c r="BA93" s="1">
        <f t="shared" si="138"/>
        <v>0</v>
      </c>
      <c r="BB93" s="1">
        <f t="shared" si="139"/>
        <v>0</v>
      </c>
      <c r="BC93" s="1">
        <f t="shared" si="140"/>
        <v>0</v>
      </c>
      <c r="BD93" s="1">
        <f t="shared" si="141"/>
        <v>0</v>
      </c>
      <c r="BE93" s="1">
        <f t="shared" si="142"/>
        <v>0</v>
      </c>
      <c r="BF93" s="1">
        <f t="shared" si="143"/>
        <v>0</v>
      </c>
      <c r="BG93" s="1">
        <f t="shared" si="144"/>
        <v>0</v>
      </c>
      <c r="BH93" s="1">
        <f t="shared" si="145"/>
        <v>0</v>
      </c>
      <c r="BI93" s="1">
        <f t="shared" si="146"/>
        <v>0</v>
      </c>
      <c r="BJ93" s="1">
        <f t="shared" si="147"/>
        <v>0</v>
      </c>
      <c r="BK93" s="1">
        <f t="shared" si="148"/>
        <v>0</v>
      </c>
      <c r="BM93" s="1">
        <f t="shared" si="149"/>
        <v>0</v>
      </c>
      <c r="BN93" s="1">
        <f t="shared" si="150"/>
        <v>0</v>
      </c>
      <c r="BO93" s="1">
        <f t="shared" si="151"/>
        <v>0</v>
      </c>
      <c r="BP93" s="1">
        <f t="shared" si="152"/>
        <v>0</v>
      </c>
      <c r="BQ93" s="1">
        <f t="shared" si="153"/>
        <v>0</v>
      </c>
      <c r="BR93" s="1">
        <f t="shared" si="154"/>
        <v>0</v>
      </c>
      <c r="BS93" s="1">
        <f t="shared" si="155"/>
        <v>0</v>
      </c>
      <c r="BT93" s="1">
        <f t="shared" si="156"/>
        <v>0</v>
      </c>
      <c r="BU93" s="1">
        <f t="shared" si="157"/>
        <v>0</v>
      </c>
      <c r="BV93" s="1">
        <f t="shared" si="158"/>
        <v>0</v>
      </c>
      <c r="BW93" s="1">
        <f t="shared" si="159"/>
        <v>3</v>
      </c>
      <c r="BX93" s="1">
        <f t="shared" si="160"/>
        <v>3</v>
      </c>
      <c r="BY93" s="1">
        <f t="shared" si="161"/>
        <v>0</v>
      </c>
      <c r="BZ93" s="1">
        <f t="shared" si="162"/>
        <v>0</v>
      </c>
      <c r="CB93" s="1">
        <f t="shared" si="163"/>
        <v>0</v>
      </c>
      <c r="CC93" s="1">
        <f t="shared" si="164"/>
        <v>0</v>
      </c>
      <c r="CD93" s="1">
        <f t="shared" si="165"/>
        <v>0</v>
      </c>
      <c r="CE93" s="1">
        <f t="shared" si="166"/>
        <v>0</v>
      </c>
      <c r="CF93" s="1">
        <f t="shared" si="167"/>
        <v>0</v>
      </c>
      <c r="CG93" s="1">
        <f t="shared" si="168"/>
        <v>0</v>
      </c>
      <c r="CH93" s="1">
        <f t="shared" si="169"/>
        <v>0</v>
      </c>
      <c r="CI93" s="1">
        <f t="shared" si="170"/>
        <v>0</v>
      </c>
      <c r="CJ93" s="1">
        <f t="shared" si="171"/>
        <v>0</v>
      </c>
      <c r="CK93" s="1">
        <f t="shared" si="172"/>
        <v>0</v>
      </c>
      <c r="CL93" s="1">
        <f t="shared" si="173"/>
        <v>0</v>
      </c>
      <c r="CM93" s="1">
        <f t="shared" si="174"/>
        <v>0</v>
      </c>
      <c r="CN93" s="1">
        <f t="shared" si="175"/>
        <v>0</v>
      </c>
      <c r="CO93" s="1">
        <f t="shared" si="176"/>
        <v>0</v>
      </c>
      <c r="CQ93" s="1">
        <f t="shared" si="177"/>
        <v>0</v>
      </c>
      <c r="CR93" s="1">
        <f t="shared" si="178"/>
        <v>0</v>
      </c>
      <c r="CS93" s="1">
        <f t="shared" si="179"/>
        <v>0</v>
      </c>
      <c r="CT93" s="1">
        <f t="shared" si="180"/>
        <v>0</v>
      </c>
      <c r="CU93" s="1">
        <f t="shared" si="181"/>
        <v>0</v>
      </c>
      <c r="CV93" s="1">
        <f t="shared" si="182"/>
        <v>0</v>
      </c>
      <c r="CW93" s="1">
        <f t="shared" si="183"/>
        <v>0</v>
      </c>
      <c r="CX93" s="1">
        <f t="shared" si="184"/>
        <v>0</v>
      </c>
      <c r="CY93" s="1">
        <f t="shared" si="185"/>
        <v>0</v>
      </c>
      <c r="CZ93" s="1">
        <f t="shared" si="186"/>
        <v>0</v>
      </c>
      <c r="DA93" s="1">
        <f t="shared" si="187"/>
        <v>3</v>
      </c>
      <c r="DB93" s="1">
        <f t="shared" si="188"/>
        <v>3</v>
      </c>
      <c r="DC93" s="1">
        <f t="shared" si="189"/>
        <v>0</v>
      </c>
      <c r="DD93" s="1">
        <f t="shared" si="190"/>
        <v>0</v>
      </c>
      <c r="DF93" s="1">
        <f t="shared" si="191"/>
        <v>0</v>
      </c>
      <c r="DG93" s="1">
        <f t="shared" si="192"/>
        <v>0</v>
      </c>
      <c r="DH93" s="1">
        <f t="shared" si="193"/>
        <v>0</v>
      </c>
      <c r="DI93" s="1">
        <f t="shared" si="194"/>
        <v>0</v>
      </c>
      <c r="DJ93" s="1">
        <f t="shared" si="195"/>
        <v>0</v>
      </c>
      <c r="DK93" s="1">
        <f t="shared" si="196"/>
        <v>0</v>
      </c>
      <c r="DL93" s="1">
        <f t="shared" si="197"/>
        <v>1</v>
      </c>
      <c r="DM93" s="1">
        <f t="shared" si="198"/>
        <v>1</v>
      </c>
      <c r="DN93" s="1">
        <f t="shared" si="199"/>
        <v>0</v>
      </c>
      <c r="DO93" s="1">
        <f t="shared" si="200"/>
        <v>0</v>
      </c>
      <c r="DP93" s="1">
        <f t="shared" si="201"/>
        <v>0</v>
      </c>
      <c r="DQ93" s="1">
        <f t="shared" si="202"/>
        <v>0</v>
      </c>
      <c r="DR93" s="1">
        <f t="shared" si="203"/>
        <v>0</v>
      </c>
      <c r="DS93" s="1">
        <f t="shared" si="204"/>
        <v>0</v>
      </c>
    </row>
    <row r="94" spans="1:123" s="1" customFormat="1" ht="45" x14ac:dyDescent="0.25">
      <c r="A94" s="1">
        <v>78</v>
      </c>
      <c r="B94" s="2" t="s">
        <v>71</v>
      </c>
      <c r="C94" s="28" t="s">
        <v>376</v>
      </c>
      <c r="D94" s="29">
        <v>4</v>
      </c>
      <c r="E94" s="28" t="s">
        <v>377</v>
      </c>
      <c r="F94" s="29">
        <v>4</v>
      </c>
      <c r="G94" s="1">
        <v>4</v>
      </c>
      <c r="H94" s="1">
        <v>0</v>
      </c>
      <c r="I94" s="1">
        <v>1</v>
      </c>
      <c r="J94" s="1">
        <v>0</v>
      </c>
      <c r="K94" s="1">
        <v>0</v>
      </c>
      <c r="M94" s="1">
        <f t="shared" si="104"/>
        <v>4</v>
      </c>
      <c r="N94" s="1">
        <f t="shared" si="105"/>
        <v>4</v>
      </c>
      <c r="O94" s="1">
        <f t="shared" si="106"/>
        <v>3</v>
      </c>
      <c r="P94" s="1">
        <f t="shared" si="107"/>
        <v>3</v>
      </c>
      <c r="R94" s="1">
        <f t="shared" si="103"/>
        <v>0</v>
      </c>
      <c r="S94" s="1">
        <f t="shared" si="108"/>
        <v>0</v>
      </c>
      <c r="T94" s="1">
        <f t="shared" si="109"/>
        <v>0</v>
      </c>
      <c r="U94" s="1">
        <f t="shared" si="110"/>
        <v>0</v>
      </c>
      <c r="V94" s="1">
        <f t="shared" si="111"/>
        <v>0</v>
      </c>
      <c r="W94" s="1">
        <f t="shared" si="112"/>
        <v>0</v>
      </c>
      <c r="X94" s="1">
        <f t="shared" si="113"/>
        <v>0</v>
      </c>
      <c r="Z94" s="1">
        <f t="shared" si="114"/>
        <v>0</v>
      </c>
      <c r="AA94" s="1">
        <f t="shared" si="115"/>
        <v>0</v>
      </c>
      <c r="AB94" s="1">
        <f t="shared" si="116"/>
        <v>0</v>
      </c>
      <c r="AC94" s="1">
        <f t="shared" si="117"/>
        <v>1</v>
      </c>
      <c r="AD94" s="1">
        <f t="shared" si="118"/>
        <v>0</v>
      </c>
      <c r="AE94" s="1">
        <f t="shared" si="119"/>
        <v>0</v>
      </c>
      <c r="AF94" s="1">
        <f t="shared" si="120"/>
        <v>0</v>
      </c>
      <c r="AH94" s="1">
        <f t="shared" si="121"/>
        <v>0</v>
      </c>
      <c r="AI94" s="1">
        <f t="shared" si="122"/>
        <v>0</v>
      </c>
      <c r="AJ94" s="1">
        <f t="shared" si="123"/>
        <v>0</v>
      </c>
      <c r="AK94" s="1">
        <f t="shared" si="124"/>
        <v>0</v>
      </c>
      <c r="AL94" s="1">
        <f t="shared" si="125"/>
        <v>0</v>
      </c>
      <c r="AM94" s="1">
        <f t="shared" si="126"/>
        <v>0</v>
      </c>
      <c r="AN94" s="1">
        <f t="shared" si="127"/>
        <v>0</v>
      </c>
      <c r="AP94" s="1">
        <f t="shared" si="128"/>
        <v>0</v>
      </c>
      <c r="AQ94" s="1">
        <f t="shared" si="129"/>
        <v>0</v>
      </c>
      <c r="AR94" s="1">
        <f t="shared" si="130"/>
        <v>0</v>
      </c>
      <c r="AS94" s="1">
        <f t="shared" si="131"/>
        <v>1</v>
      </c>
      <c r="AT94" s="1">
        <f t="shared" si="132"/>
        <v>0</v>
      </c>
      <c r="AU94" s="1">
        <f t="shared" si="133"/>
        <v>0</v>
      </c>
      <c r="AV94" s="1">
        <f t="shared" si="134"/>
        <v>0</v>
      </c>
      <c r="AX94" s="1">
        <f t="shared" si="135"/>
        <v>0</v>
      </c>
      <c r="AY94" s="1">
        <f t="shared" si="136"/>
        <v>0</v>
      </c>
      <c r="AZ94" s="1">
        <f t="shared" si="137"/>
        <v>0</v>
      </c>
      <c r="BA94" s="1">
        <f t="shared" si="138"/>
        <v>0</v>
      </c>
      <c r="BB94" s="1">
        <f t="shared" si="139"/>
        <v>0</v>
      </c>
      <c r="BC94" s="1">
        <f t="shared" si="140"/>
        <v>0</v>
      </c>
      <c r="BD94" s="1">
        <f t="shared" si="141"/>
        <v>0</v>
      </c>
      <c r="BE94" s="1">
        <f t="shared" si="142"/>
        <v>0</v>
      </c>
      <c r="BF94" s="1">
        <f t="shared" si="143"/>
        <v>0</v>
      </c>
      <c r="BG94" s="1">
        <f t="shared" si="144"/>
        <v>0</v>
      </c>
      <c r="BH94" s="1">
        <f t="shared" si="145"/>
        <v>0</v>
      </c>
      <c r="BI94" s="1">
        <f t="shared" si="146"/>
        <v>0</v>
      </c>
      <c r="BJ94" s="1">
        <f t="shared" si="147"/>
        <v>0</v>
      </c>
      <c r="BK94" s="1">
        <f t="shared" si="148"/>
        <v>0</v>
      </c>
      <c r="BM94" s="1">
        <f t="shared" si="149"/>
        <v>0</v>
      </c>
      <c r="BN94" s="1">
        <f t="shared" si="150"/>
        <v>0</v>
      </c>
      <c r="BO94" s="1">
        <f t="shared" si="151"/>
        <v>0</v>
      </c>
      <c r="BP94" s="1">
        <f t="shared" si="152"/>
        <v>0</v>
      </c>
      <c r="BQ94" s="1">
        <f t="shared" si="153"/>
        <v>0</v>
      </c>
      <c r="BR94" s="1">
        <f t="shared" si="154"/>
        <v>0</v>
      </c>
      <c r="BS94" s="1">
        <f t="shared" si="155"/>
        <v>3</v>
      </c>
      <c r="BT94" s="1">
        <f t="shared" si="156"/>
        <v>3</v>
      </c>
      <c r="BU94" s="1">
        <f t="shared" si="157"/>
        <v>0</v>
      </c>
      <c r="BV94" s="1">
        <f t="shared" si="158"/>
        <v>0</v>
      </c>
      <c r="BW94" s="1">
        <f t="shared" si="159"/>
        <v>0</v>
      </c>
      <c r="BX94" s="1">
        <f t="shared" si="160"/>
        <v>0</v>
      </c>
      <c r="BY94" s="1">
        <f t="shared" si="161"/>
        <v>0</v>
      </c>
      <c r="BZ94" s="1">
        <f t="shared" si="162"/>
        <v>0</v>
      </c>
      <c r="CB94" s="1">
        <f t="shared" si="163"/>
        <v>0</v>
      </c>
      <c r="CC94" s="1">
        <f t="shared" si="164"/>
        <v>0</v>
      </c>
      <c r="CD94" s="1">
        <f t="shared" si="165"/>
        <v>0</v>
      </c>
      <c r="CE94" s="1">
        <f t="shared" si="166"/>
        <v>0</v>
      </c>
      <c r="CF94" s="1">
        <f t="shared" si="167"/>
        <v>0</v>
      </c>
      <c r="CG94" s="1">
        <f t="shared" si="168"/>
        <v>0</v>
      </c>
      <c r="CH94" s="1">
        <f t="shared" si="169"/>
        <v>0</v>
      </c>
      <c r="CI94" s="1">
        <f t="shared" si="170"/>
        <v>0</v>
      </c>
      <c r="CJ94" s="1">
        <f t="shared" si="171"/>
        <v>0</v>
      </c>
      <c r="CK94" s="1">
        <f t="shared" si="172"/>
        <v>0</v>
      </c>
      <c r="CL94" s="1">
        <f t="shared" si="173"/>
        <v>0</v>
      </c>
      <c r="CM94" s="1">
        <f t="shared" si="174"/>
        <v>0</v>
      </c>
      <c r="CN94" s="1">
        <f t="shared" si="175"/>
        <v>0</v>
      </c>
      <c r="CO94" s="1">
        <f t="shared" si="176"/>
        <v>0</v>
      </c>
      <c r="CQ94" s="1">
        <f t="shared" si="177"/>
        <v>0</v>
      </c>
      <c r="CR94" s="1">
        <f t="shared" si="178"/>
        <v>0</v>
      </c>
      <c r="CS94" s="1">
        <f t="shared" si="179"/>
        <v>0</v>
      </c>
      <c r="CT94" s="1">
        <f t="shared" si="180"/>
        <v>0</v>
      </c>
      <c r="CU94" s="1">
        <f t="shared" si="181"/>
        <v>0</v>
      </c>
      <c r="CV94" s="1">
        <f t="shared" si="182"/>
        <v>0</v>
      </c>
      <c r="CW94" s="1">
        <f t="shared" si="183"/>
        <v>3</v>
      </c>
      <c r="CX94" s="1">
        <f t="shared" si="184"/>
        <v>3</v>
      </c>
      <c r="CY94" s="1">
        <f t="shared" si="185"/>
        <v>0</v>
      </c>
      <c r="CZ94" s="1">
        <f t="shared" si="186"/>
        <v>0</v>
      </c>
      <c r="DA94" s="1">
        <f t="shared" si="187"/>
        <v>0</v>
      </c>
      <c r="DB94" s="1">
        <f t="shared" si="188"/>
        <v>0</v>
      </c>
      <c r="DC94" s="1">
        <f t="shared" si="189"/>
        <v>0</v>
      </c>
      <c r="DD94" s="1">
        <f t="shared" si="190"/>
        <v>0</v>
      </c>
      <c r="DF94" s="1">
        <f t="shared" si="191"/>
        <v>0</v>
      </c>
      <c r="DG94" s="1">
        <f t="shared" si="192"/>
        <v>0</v>
      </c>
      <c r="DH94" s="1">
        <f t="shared" si="193"/>
        <v>0</v>
      </c>
      <c r="DI94" s="1">
        <f t="shared" si="194"/>
        <v>0</v>
      </c>
      <c r="DJ94" s="1">
        <f t="shared" si="195"/>
        <v>0</v>
      </c>
      <c r="DK94" s="1">
        <f t="shared" si="196"/>
        <v>0</v>
      </c>
      <c r="DL94" s="1">
        <f t="shared" si="197"/>
        <v>1</v>
      </c>
      <c r="DM94" s="1">
        <f t="shared" si="198"/>
        <v>1</v>
      </c>
      <c r="DN94" s="1">
        <f t="shared" si="199"/>
        <v>0</v>
      </c>
      <c r="DO94" s="1">
        <f t="shared" si="200"/>
        <v>0</v>
      </c>
      <c r="DP94" s="1">
        <f t="shared" si="201"/>
        <v>0</v>
      </c>
      <c r="DQ94" s="1">
        <f t="shared" si="202"/>
        <v>0</v>
      </c>
      <c r="DR94" s="1">
        <f t="shared" si="203"/>
        <v>0</v>
      </c>
      <c r="DS94" s="1">
        <f t="shared" si="204"/>
        <v>0</v>
      </c>
    </row>
    <row r="95" spans="1:123" s="1" customFormat="1" ht="30" x14ac:dyDescent="0.25">
      <c r="A95" s="1">
        <v>79</v>
      </c>
      <c r="B95" s="2" t="s">
        <v>72</v>
      </c>
      <c r="C95" s="28" t="s">
        <v>376</v>
      </c>
      <c r="D95" s="29">
        <v>4</v>
      </c>
      <c r="E95" s="28" t="s">
        <v>377</v>
      </c>
      <c r="F95" s="29">
        <v>4</v>
      </c>
      <c r="G95" s="1">
        <v>4</v>
      </c>
      <c r="H95" s="1">
        <v>0</v>
      </c>
      <c r="I95" s="1">
        <v>0</v>
      </c>
      <c r="J95" s="1">
        <v>1</v>
      </c>
      <c r="K95" s="1">
        <v>0</v>
      </c>
      <c r="M95" s="1">
        <f t="shared" si="104"/>
        <v>4</v>
      </c>
      <c r="N95" s="1">
        <f t="shared" si="105"/>
        <v>4</v>
      </c>
      <c r="O95" s="1">
        <f t="shared" si="106"/>
        <v>3</v>
      </c>
      <c r="P95" s="1">
        <f t="shared" si="107"/>
        <v>3</v>
      </c>
      <c r="R95" s="1">
        <f t="shared" si="103"/>
        <v>0</v>
      </c>
      <c r="S95" s="1">
        <f t="shared" si="108"/>
        <v>0</v>
      </c>
      <c r="T95" s="1">
        <f t="shared" si="109"/>
        <v>0</v>
      </c>
      <c r="U95" s="1">
        <f t="shared" si="110"/>
        <v>0</v>
      </c>
      <c r="V95" s="1">
        <f t="shared" si="111"/>
        <v>0</v>
      </c>
      <c r="W95" s="1">
        <f t="shared" si="112"/>
        <v>0</v>
      </c>
      <c r="X95" s="1">
        <f t="shared" si="113"/>
        <v>0</v>
      </c>
      <c r="Z95" s="1">
        <f t="shared" si="114"/>
        <v>0</v>
      </c>
      <c r="AA95" s="1">
        <f t="shared" si="115"/>
        <v>0</v>
      </c>
      <c r="AB95" s="1">
        <f t="shared" si="116"/>
        <v>0</v>
      </c>
      <c r="AC95" s="1">
        <f t="shared" si="117"/>
        <v>0</v>
      </c>
      <c r="AD95" s="1">
        <f t="shared" si="118"/>
        <v>0</v>
      </c>
      <c r="AE95" s="1">
        <f t="shared" si="119"/>
        <v>0</v>
      </c>
      <c r="AF95" s="1">
        <f t="shared" si="120"/>
        <v>0</v>
      </c>
      <c r="AH95" s="1">
        <f t="shared" si="121"/>
        <v>0</v>
      </c>
      <c r="AI95" s="1">
        <f t="shared" si="122"/>
        <v>0</v>
      </c>
      <c r="AJ95" s="1">
        <f t="shared" si="123"/>
        <v>0</v>
      </c>
      <c r="AK95" s="1">
        <f t="shared" si="124"/>
        <v>1</v>
      </c>
      <c r="AL95" s="1">
        <f t="shared" si="125"/>
        <v>0</v>
      </c>
      <c r="AM95" s="1">
        <f t="shared" si="126"/>
        <v>0</v>
      </c>
      <c r="AN95" s="1">
        <f t="shared" si="127"/>
        <v>0</v>
      </c>
      <c r="AP95" s="1">
        <f t="shared" si="128"/>
        <v>0</v>
      </c>
      <c r="AQ95" s="1">
        <f t="shared" si="129"/>
        <v>0</v>
      </c>
      <c r="AR95" s="1">
        <f t="shared" si="130"/>
        <v>0</v>
      </c>
      <c r="AS95" s="1">
        <f t="shared" si="131"/>
        <v>1</v>
      </c>
      <c r="AT95" s="1">
        <f t="shared" si="132"/>
        <v>0</v>
      </c>
      <c r="AU95" s="1">
        <f t="shared" si="133"/>
        <v>0</v>
      </c>
      <c r="AV95" s="1">
        <f t="shared" si="134"/>
        <v>0</v>
      </c>
      <c r="AX95" s="1">
        <f t="shared" si="135"/>
        <v>0</v>
      </c>
      <c r="AY95" s="1">
        <f t="shared" si="136"/>
        <v>0</v>
      </c>
      <c r="AZ95" s="1">
        <f t="shared" si="137"/>
        <v>0</v>
      </c>
      <c r="BA95" s="1">
        <f t="shared" si="138"/>
        <v>0</v>
      </c>
      <c r="BB95" s="1">
        <f t="shared" si="139"/>
        <v>0</v>
      </c>
      <c r="BC95" s="1">
        <f t="shared" si="140"/>
        <v>0</v>
      </c>
      <c r="BD95" s="1">
        <f t="shared" si="141"/>
        <v>0</v>
      </c>
      <c r="BE95" s="1">
        <f t="shared" si="142"/>
        <v>0</v>
      </c>
      <c r="BF95" s="1">
        <f t="shared" si="143"/>
        <v>0</v>
      </c>
      <c r="BG95" s="1">
        <f t="shared" si="144"/>
        <v>0</v>
      </c>
      <c r="BH95" s="1">
        <f t="shared" si="145"/>
        <v>0</v>
      </c>
      <c r="BI95" s="1">
        <f t="shared" si="146"/>
        <v>0</v>
      </c>
      <c r="BJ95" s="1">
        <f t="shared" si="147"/>
        <v>0</v>
      </c>
      <c r="BK95" s="1">
        <f t="shared" si="148"/>
        <v>0</v>
      </c>
      <c r="BM95" s="1">
        <f t="shared" si="149"/>
        <v>0</v>
      </c>
      <c r="BN95" s="1">
        <f t="shared" si="150"/>
        <v>0</v>
      </c>
      <c r="BO95" s="1">
        <f t="shared" si="151"/>
        <v>0</v>
      </c>
      <c r="BP95" s="1">
        <f t="shared" si="152"/>
        <v>0</v>
      </c>
      <c r="BQ95" s="1">
        <f t="shared" si="153"/>
        <v>0</v>
      </c>
      <c r="BR95" s="1">
        <f t="shared" si="154"/>
        <v>0</v>
      </c>
      <c r="BS95" s="1">
        <f t="shared" si="155"/>
        <v>0</v>
      </c>
      <c r="BT95" s="1">
        <f t="shared" si="156"/>
        <v>0</v>
      </c>
      <c r="BU95" s="1">
        <f t="shared" si="157"/>
        <v>0</v>
      </c>
      <c r="BV95" s="1">
        <f t="shared" si="158"/>
        <v>0</v>
      </c>
      <c r="BW95" s="1">
        <f t="shared" si="159"/>
        <v>0</v>
      </c>
      <c r="BX95" s="1">
        <f t="shared" si="160"/>
        <v>0</v>
      </c>
      <c r="BY95" s="1">
        <f t="shared" si="161"/>
        <v>0</v>
      </c>
      <c r="BZ95" s="1">
        <f t="shared" si="162"/>
        <v>0</v>
      </c>
      <c r="CB95" s="1">
        <f t="shared" si="163"/>
        <v>0</v>
      </c>
      <c r="CC95" s="1">
        <f t="shared" si="164"/>
        <v>0</v>
      </c>
      <c r="CD95" s="1">
        <f t="shared" si="165"/>
        <v>0</v>
      </c>
      <c r="CE95" s="1">
        <f t="shared" si="166"/>
        <v>0</v>
      </c>
      <c r="CF95" s="1">
        <f t="shared" si="167"/>
        <v>0</v>
      </c>
      <c r="CG95" s="1">
        <f t="shared" si="168"/>
        <v>0</v>
      </c>
      <c r="CH95" s="1">
        <f t="shared" si="169"/>
        <v>3</v>
      </c>
      <c r="CI95" s="1">
        <f t="shared" si="170"/>
        <v>3</v>
      </c>
      <c r="CJ95" s="1">
        <f t="shared" si="171"/>
        <v>0</v>
      </c>
      <c r="CK95" s="1">
        <f t="shared" si="172"/>
        <v>0</v>
      </c>
      <c r="CL95" s="1">
        <f t="shared" si="173"/>
        <v>0</v>
      </c>
      <c r="CM95" s="1">
        <f t="shared" si="174"/>
        <v>0</v>
      </c>
      <c r="CN95" s="1">
        <f t="shared" si="175"/>
        <v>0</v>
      </c>
      <c r="CO95" s="1">
        <f t="shared" si="176"/>
        <v>0</v>
      </c>
      <c r="CQ95" s="1">
        <f t="shared" si="177"/>
        <v>0</v>
      </c>
      <c r="CR95" s="1">
        <f t="shared" si="178"/>
        <v>0</v>
      </c>
      <c r="CS95" s="1">
        <f t="shared" si="179"/>
        <v>0</v>
      </c>
      <c r="CT95" s="1">
        <f t="shared" si="180"/>
        <v>0</v>
      </c>
      <c r="CU95" s="1">
        <f t="shared" si="181"/>
        <v>0</v>
      </c>
      <c r="CV95" s="1">
        <f t="shared" si="182"/>
        <v>0</v>
      </c>
      <c r="CW95" s="1">
        <f t="shared" si="183"/>
        <v>3</v>
      </c>
      <c r="CX95" s="1">
        <f t="shared" si="184"/>
        <v>3</v>
      </c>
      <c r="CY95" s="1">
        <f t="shared" si="185"/>
        <v>0</v>
      </c>
      <c r="CZ95" s="1">
        <f t="shared" si="186"/>
        <v>0</v>
      </c>
      <c r="DA95" s="1">
        <f t="shared" si="187"/>
        <v>0</v>
      </c>
      <c r="DB95" s="1">
        <f t="shared" si="188"/>
        <v>0</v>
      </c>
      <c r="DC95" s="1">
        <f t="shared" si="189"/>
        <v>0</v>
      </c>
      <c r="DD95" s="1">
        <f t="shared" si="190"/>
        <v>0</v>
      </c>
      <c r="DF95" s="1">
        <f t="shared" si="191"/>
        <v>0</v>
      </c>
      <c r="DG95" s="1">
        <f t="shared" si="192"/>
        <v>0</v>
      </c>
      <c r="DH95" s="1">
        <f t="shared" si="193"/>
        <v>0</v>
      </c>
      <c r="DI95" s="1">
        <f t="shared" si="194"/>
        <v>0</v>
      </c>
      <c r="DJ95" s="1">
        <f t="shared" si="195"/>
        <v>0</v>
      </c>
      <c r="DK95" s="1">
        <f t="shared" si="196"/>
        <v>0</v>
      </c>
      <c r="DL95" s="1">
        <f t="shared" si="197"/>
        <v>1</v>
      </c>
      <c r="DM95" s="1">
        <f t="shared" si="198"/>
        <v>1</v>
      </c>
      <c r="DN95" s="1">
        <f t="shared" si="199"/>
        <v>0</v>
      </c>
      <c r="DO95" s="1">
        <f t="shared" si="200"/>
        <v>0</v>
      </c>
      <c r="DP95" s="1">
        <f t="shared" si="201"/>
        <v>0</v>
      </c>
      <c r="DQ95" s="1">
        <f t="shared" si="202"/>
        <v>0</v>
      </c>
      <c r="DR95" s="1">
        <f t="shared" si="203"/>
        <v>0</v>
      </c>
      <c r="DS95" s="1">
        <f t="shared" si="204"/>
        <v>0</v>
      </c>
    </row>
    <row r="96" spans="1:123" s="1" customFormat="1" x14ac:dyDescent="0.25">
      <c r="A96" s="1">
        <v>80</v>
      </c>
      <c r="B96" s="2" t="s">
        <v>73</v>
      </c>
      <c r="C96" s="28" t="s">
        <v>376</v>
      </c>
      <c r="D96" s="29">
        <v>4</v>
      </c>
      <c r="E96" s="28" t="s">
        <v>377</v>
      </c>
      <c r="F96" s="29">
        <v>4</v>
      </c>
      <c r="G96" s="1">
        <v>3</v>
      </c>
      <c r="H96" s="1">
        <v>0</v>
      </c>
      <c r="I96" s="1">
        <v>0</v>
      </c>
      <c r="J96" s="1">
        <v>1</v>
      </c>
      <c r="K96" s="1">
        <v>0</v>
      </c>
      <c r="M96" s="1">
        <f t="shared" si="104"/>
        <v>4</v>
      </c>
      <c r="N96" s="1">
        <f t="shared" si="105"/>
        <v>4</v>
      </c>
      <c r="O96" s="1">
        <f t="shared" si="106"/>
        <v>3</v>
      </c>
      <c r="P96" s="1">
        <f t="shared" si="107"/>
        <v>3</v>
      </c>
      <c r="R96" s="1">
        <f t="shared" si="103"/>
        <v>0</v>
      </c>
      <c r="S96" s="1">
        <f t="shared" si="108"/>
        <v>0</v>
      </c>
      <c r="T96" s="1">
        <f t="shared" si="109"/>
        <v>0</v>
      </c>
      <c r="U96" s="1">
        <f t="shared" si="110"/>
        <v>0</v>
      </c>
      <c r="V96" s="1">
        <f t="shared" si="111"/>
        <v>0</v>
      </c>
      <c r="W96" s="1">
        <f t="shared" si="112"/>
        <v>0</v>
      </c>
      <c r="X96" s="1">
        <f t="shared" si="113"/>
        <v>0</v>
      </c>
      <c r="Z96" s="1">
        <f t="shared" si="114"/>
        <v>0</v>
      </c>
      <c r="AA96" s="1">
        <f t="shared" si="115"/>
        <v>0</v>
      </c>
      <c r="AB96" s="1">
        <f t="shared" si="116"/>
        <v>0</v>
      </c>
      <c r="AC96" s="1">
        <f t="shared" si="117"/>
        <v>0</v>
      </c>
      <c r="AD96" s="1">
        <f t="shared" si="118"/>
        <v>0</v>
      </c>
      <c r="AE96" s="1">
        <f t="shared" si="119"/>
        <v>0</v>
      </c>
      <c r="AF96" s="1">
        <f t="shared" si="120"/>
        <v>0</v>
      </c>
      <c r="AH96" s="1">
        <f t="shared" si="121"/>
        <v>0</v>
      </c>
      <c r="AI96" s="1">
        <f t="shared" si="122"/>
        <v>0</v>
      </c>
      <c r="AJ96" s="1">
        <f t="shared" si="123"/>
        <v>1</v>
      </c>
      <c r="AK96" s="1">
        <f t="shared" si="124"/>
        <v>0</v>
      </c>
      <c r="AL96" s="1">
        <f t="shared" si="125"/>
        <v>0</v>
      </c>
      <c r="AM96" s="1">
        <f t="shared" si="126"/>
        <v>0</v>
      </c>
      <c r="AN96" s="1">
        <f t="shared" si="127"/>
        <v>0</v>
      </c>
      <c r="AP96" s="1">
        <f t="shared" si="128"/>
        <v>0</v>
      </c>
      <c r="AQ96" s="1">
        <f t="shared" si="129"/>
        <v>0</v>
      </c>
      <c r="AR96" s="1">
        <f t="shared" si="130"/>
        <v>1</v>
      </c>
      <c r="AS96" s="1">
        <f t="shared" si="131"/>
        <v>0</v>
      </c>
      <c r="AT96" s="1">
        <f t="shared" si="132"/>
        <v>0</v>
      </c>
      <c r="AU96" s="1">
        <f t="shared" si="133"/>
        <v>0</v>
      </c>
      <c r="AV96" s="1">
        <f t="shared" si="134"/>
        <v>0</v>
      </c>
      <c r="AX96" s="1">
        <f t="shared" si="135"/>
        <v>0</v>
      </c>
      <c r="AY96" s="1">
        <f t="shared" si="136"/>
        <v>0</v>
      </c>
      <c r="AZ96" s="1">
        <f t="shared" si="137"/>
        <v>0</v>
      </c>
      <c r="BA96" s="1">
        <f t="shared" si="138"/>
        <v>0</v>
      </c>
      <c r="BB96" s="1">
        <f t="shared" si="139"/>
        <v>0</v>
      </c>
      <c r="BC96" s="1">
        <f t="shared" si="140"/>
        <v>0</v>
      </c>
      <c r="BD96" s="1">
        <f t="shared" si="141"/>
        <v>0</v>
      </c>
      <c r="BE96" s="1">
        <f t="shared" si="142"/>
        <v>0</v>
      </c>
      <c r="BF96" s="1">
        <f t="shared" si="143"/>
        <v>0</v>
      </c>
      <c r="BG96" s="1">
        <f t="shared" si="144"/>
        <v>0</v>
      </c>
      <c r="BH96" s="1">
        <f t="shared" si="145"/>
        <v>0</v>
      </c>
      <c r="BI96" s="1">
        <f t="shared" si="146"/>
        <v>0</v>
      </c>
      <c r="BJ96" s="1">
        <f t="shared" si="147"/>
        <v>0</v>
      </c>
      <c r="BK96" s="1">
        <f t="shared" si="148"/>
        <v>0</v>
      </c>
      <c r="BM96" s="1">
        <f t="shared" si="149"/>
        <v>0</v>
      </c>
      <c r="BN96" s="1">
        <f t="shared" si="150"/>
        <v>0</v>
      </c>
      <c r="BO96" s="1">
        <f t="shared" si="151"/>
        <v>0</v>
      </c>
      <c r="BP96" s="1">
        <f t="shared" si="152"/>
        <v>0</v>
      </c>
      <c r="BQ96" s="1">
        <f t="shared" si="153"/>
        <v>0</v>
      </c>
      <c r="BR96" s="1">
        <f t="shared" si="154"/>
        <v>0</v>
      </c>
      <c r="BS96" s="1">
        <f t="shared" si="155"/>
        <v>0</v>
      </c>
      <c r="BT96" s="1">
        <f t="shared" si="156"/>
        <v>0</v>
      </c>
      <c r="BU96" s="1">
        <f t="shared" si="157"/>
        <v>0</v>
      </c>
      <c r="BV96" s="1">
        <f t="shared" si="158"/>
        <v>0</v>
      </c>
      <c r="BW96" s="1">
        <f t="shared" si="159"/>
        <v>0</v>
      </c>
      <c r="BX96" s="1">
        <f t="shared" si="160"/>
        <v>0</v>
      </c>
      <c r="BY96" s="1">
        <f t="shared" si="161"/>
        <v>0</v>
      </c>
      <c r="BZ96" s="1">
        <f t="shared" si="162"/>
        <v>0</v>
      </c>
      <c r="CB96" s="1">
        <f t="shared" si="163"/>
        <v>0</v>
      </c>
      <c r="CC96" s="1">
        <f t="shared" si="164"/>
        <v>0</v>
      </c>
      <c r="CD96" s="1">
        <f t="shared" si="165"/>
        <v>0</v>
      </c>
      <c r="CE96" s="1">
        <f t="shared" si="166"/>
        <v>0</v>
      </c>
      <c r="CF96" s="1">
        <f t="shared" si="167"/>
        <v>3</v>
      </c>
      <c r="CG96" s="1">
        <f t="shared" si="168"/>
        <v>3</v>
      </c>
      <c r="CH96" s="1">
        <f t="shared" si="169"/>
        <v>0</v>
      </c>
      <c r="CI96" s="1">
        <f t="shared" si="170"/>
        <v>0</v>
      </c>
      <c r="CJ96" s="1">
        <f t="shared" si="171"/>
        <v>0</v>
      </c>
      <c r="CK96" s="1">
        <f t="shared" si="172"/>
        <v>0</v>
      </c>
      <c r="CL96" s="1">
        <f t="shared" si="173"/>
        <v>0</v>
      </c>
      <c r="CM96" s="1">
        <f t="shared" si="174"/>
        <v>0</v>
      </c>
      <c r="CN96" s="1">
        <f t="shared" si="175"/>
        <v>0</v>
      </c>
      <c r="CO96" s="1">
        <f t="shared" si="176"/>
        <v>0</v>
      </c>
      <c r="CQ96" s="1">
        <f t="shared" si="177"/>
        <v>0</v>
      </c>
      <c r="CR96" s="1">
        <f t="shared" si="178"/>
        <v>0</v>
      </c>
      <c r="CS96" s="1">
        <f t="shared" si="179"/>
        <v>0</v>
      </c>
      <c r="CT96" s="1">
        <f t="shared" si="180"/>
        <v>0</v>
      </c>
      <c r="CU96" s="1">
        <f t="shared" si="181"/>
        <v>3</v>
      </c>
      <c r="CV96" s="1">
        <f t="shared" si="182"/>
        <v>3</v>
      </c>
      <c r="CW96" s="1">
        <f t="shared" si="183"/>
        <v>0</v>
      </c>
      <c r="CX96" s="1">
        <f t="shared" si="184"/>
        <v>0</v>
      </c>
      <c r="CY96" s="1">
        <f t="shared" si="185"/>
        <v>0</v>
      </c>
      <c r="CZ96" s="1">
        <f t="shared" si="186"/>
        <v>0</v>
      </c>
      <c r="DA96" s="1">
        <f t="shared" si="187"/>
        <v>0</v>
      </c>
      <c r="DB96" s="1">
        <f t="shared" si="188"/>
        <v>0</v>
      </c>
      <c r="DC96" s="1">
        <f t="shared" si="189"/>
        <v>0</v>
      </c>
      <c r="DD96" s="1">
        <f t="shared" si="190"/>
        <v>0</v>
      </c>
      <c r="DF96" s="1">
        <f t="shared" si="191"/>
        <v>0</v>
      </c>
      <c r="DG96" s="1">
        <f t="shared" si="192"/>
        <v>0</v>
      </c>
      <c r="DH96" s="1">
        <f t="shared" si="193"/>
        <v>0</v>
      </c>
      <c r="DI96" s="1">
        <f t="shared" si="194"/>
        <v>0</v>
      </c>
      <c r="DJ96" s="1">
        <f t="shared" si="195"/>
        <v>0</v>
      </c>
      <c r="DK96" s="1">
        <f t="shared" si="196"/>
        <v>0</v>
      </c>
      <c r="DL96" s="1">
        <f t="shared" si="197"/>
        <v>1</v>
      </c>
      <c r="DM96" s="1">
        <f t="shared" si="198"/>
        <v>1</v>
      </c>
      <c r="DN96" s="1">
        <f t="shared" si="199"/>
        <v>0</v>
      </c>
      <c r="DO96" s="1">
        <f t="shared" si="200"/>
        <v>0</v>
      </c>
      <c r="DP96" s="1">
        <f t="shared" si="201"/>
        <v>0</v>
      </c>
      <c r="DQ96" s="1">
        <f t="shared" si="202"/>
        <v>0</v>
      </c>
      <c r="DR96" s="1">
        <f t="shared" si="203"/>
        <v>0</v>
      </c>
      <c r="DS96" s="1">
        <f t="shared" si="204"/>
        <v>0</v>
      </c>
    </row>
    <row r="97" spans="1:123" s="1" customFormat="1" ht="30" x14ac:dyDescent="0.25">
      <c r="A97" s="1">
        <v>81</v>
      </c>
      <c r="B97" s="2" t="s">
        <v>74</v>
      </c>
      <c r="C97" s="28" t="s">
        <v>376</v>
      </c>
      <c r="D97" s="29">
        <v>4</v>
      </c>
      <c r="E97" s="28" t="s">
        <v>377</v>
      </c>
      <c r="F97" s="29">
        <v>4</v>
      </c>
      <c r="G97" s="1">
        <v>3</v>
      </c>
      <c r="H97" s="1">
        <v>0</v>
      </c>
      <c r="I97" s="1">
        <v>0</v>
      </c>
      <c r="J97" s="1">
        <v>1</v>
      </c>
      <c r="K97" s="1">
        <v>0</v>
      </c>
      <c r="M97" s="1">
        <f t="shared" si="104"/>
        <v>4</v>
      </c>
      <c r="N97" s="1">
        <f t="shared" si="105"/>
        <v>4</v>
      </c>
      <c r="O97" s="1">
        <f t="shared" si="106"/>
        <v>3</v>
      </c>
      <c r="P97" s="1">
        <f t="shared" si="107"/>
        <v>3</v>
      </c>
      <c r="R97" s="1">
        <f t="shared" si="103"/>
        <v>0</v>
      </c>
      <c r="S97" s="1">
        <f t="shared" si="108"/>
        <v>0</v>
      </c>
      <c r="T97" s="1">
        <f t="shared" si="109"/>
        <v>0</v>
      </c>
      <c r="U97" s="1">
        <f t="shared" si="110"/>
        <v>0</v>
      </c>
      <c r="V97" s="1">
        <f t="shared" si="111"/>
        <v>0</v>
      </c>
      <c r="W97" s="1">
        <f t="shared" si="112"/>
        <v>0</v>
      </c>
      <c r="X97" s="1">
        <f t="shared" si="113"/>
        <v>0</v>
      </c>
      <c r="Z97" s="1">
        <f t="shared" si="114"/>
        <v>0</v>
      </c>
      <c r="AA97" s="1">
        <f t="shared" si="115"/>
        <v>0</v>
      </c>
      <c r="AB97" s="1">
        <f t="shared" si="116"/>
        <v>0</v>
      </c>
      <c r="AC97" s="1">
        <f t="shared" si="117"/>
        <v>0</v>
      </c>
      <c r="AD97" s="1">
        <f t="shared" si="118"/>
        <v>0</v>
      </c>
      <c r="AE97" s="1">
        <f t="shared" si="119"/>
        <v>0</v>
      </c>
      <c r="AF97" s="1">
        <f t="shared" si="120"/>
        <v>0</v>
      </c>
      <c r="AH97" s="1">
        <f t="shared" si="121"/>
        <v>0</v>
      </c>
      <c r="AI97" s="1">
        <f t="shared" si="122"/>
        <v>0</v>
      </c>
      <c r="AJ97" s="1">
        <f t="shared" si="123"/>
        <v>1</v>
      </c>
      <c r="AK97" s="1">
        <f t="shared" si="124"/>
        <v>0</v>
      </c>
      <c r="AL97" s="1">
        <f t="shared" si="125"/>
        <v>0</v>
      </c>
      <c r="AM97" s="1">
        <f t="shared" si="126"/>
        <v>0</v>
      </c>
      <c r="AN97" s="1">
        <f t="shared" si="127"/>
        <v>0</v>
      </c>
      <c r="AP97" s="1">
        <f t="shared" si="128"/>
        <v>0</v>
      </c>
      <c r="AQ97" s="1">
        <f t="shared" si="129"/>
        <v>0</v>
      </c>
      <c r="AR97" s="1">
        <f t="shared" si="130"/>
        <v>1</v>
      </c>
      <c r="AS97" s="1">
        <f t="shared" si="131"/>
        <v>0</v>
      </c>
      <c r="AT97" s="1">
        <f t="shared" si="132"/>
        <v>0</v>
      </c>
      <c r="AU97" s="1">
        <f t="shared" si="133"/>
        <v>0</v>
      </c>
      <c r="AV97" s="1">
        <f t="shared" si="134"/>
        <v>0</v>
      </c>
      <c r="AX97" s="1">
        <f t="shared" si="135"/>
        <v>0</v>
      </c>
      <c r="AY97" s="1">
        <f t="shared" si="136"/>
        <v>0</v>
      </c>
      <c r="AZ97" s="1">
        <f t="shared" si="137"/>
        <v>0</v>
      </c>
      <c r="BA97" s="1">
        <f t="shared" si="138"/>
        <v>0</v>
      </c>
      <c r="BB97" s="1">
        <f t="shared" si="139"/>
        <v>0</v>
      </c>
      <c r="BC97" s="1">
        <f t="shared" si="140"/>
        <v>0</v>
      </c>
      <c r="BD97" s="1">
        <f t="shared" si="141"/>
        <v>0</v>
      </c>
      <c r="BE97" s="1">
        <f t="shared" si="142"/>
        <v>0</v>
      </c>
      <c r="BF97" s="1">
        <f t="shared" si="143"/>
        <v>0</v>
      </c>
      <c r="BG97" s="1">
        <f t="shared" si="144"/>
        <v>0</v>
      </c>
      <c r="BH97" s="1">
        <f t="shared" si="145"/>
        <v>0</v>
      </c>
      <c r="BI97" s="1">
        <f t="shared" si="146"/>
        <v>0</v>
      </c>
      <c r="BJ97" s="1">
        <f t="shared" si="147"/>
        <v>0</v>
      </c>
      <c r="BK97" s="1">
        <f t="shared" si="148"/>
        <v>0</v>
      </c>
      <c r="BM97" s="1">
        <f t="shared" si="149"/>
        <v>0</v>
      </c>
      <c r="BN97" s="1">
        <f t="shared" si="150"/>
        <v>0</v>
      </c>
      <c r="BO97" s="1">
        <f t="shared" si="151"/>
        <v>0</v>
      </c>
      <c r="BP97" s="1">
        <f t="shared" si="152"/>
        <v>0</v>
      </c>
      <c r="BQ97" s="1">
        <f t="shared" si="153"/>
        <v>0</v>
      </c>
      <c r="BR97" s="1">
        <f t="shared" si="154"/>
        <v>0</v>
      </c>
      <c r="BS97" s="1">
        <f t="shared" si="155"/>
        <v>0</v>
      </c>
      <c r="BT97" s="1">
        <f t="shared" si="156"/>
        <v>0</v>
      </c>
      <c r="BU97" s="1">
        <f t="shared" si="157"/>
        <v>0</v>
      </c>
      <c r="BV97" s="1">
        <f t="shared" si="158"/>
        <v>0</v>
      </c>
      <c r="BW97" s="1">
        <f t="shared" si="159"/>
        <v>0</v>
      </c>
      <c r="BX97" s="1">
        <f t="shared" si="160"/>
        <v>0</v>
      </c>
      <c r="BY97" s="1">
        <f t="shared" si="161"/>
        <v>0</v>
      </c>
      <c r="BZ97" s="1">
        <f t="shared" si="162"/>
        <v>0</v>
      </c>
      <c r="CB97" s="1">
        <f t="shared" si="163"/>
        <v>0</v>
      </c>
      <c r="CC97" s="1">
        <f t="shared" si="164"/>
        <v>0</v>
      </c>
      <c r="CD97" s="1">
        <f t="shared" si="165"/>
        <v>0</v>
      </c>
      <c r="CE97" s="1">
        <f t="shared" si="166"/>
        <v>0</v>
      </c>
      <c r="CF97" s="1">
        <f t="shared" si="167"/>
        <v>3</v>
      </c>
      <c r="CG97" s="1">
        <f t="shared" si="168"/>
        <v>3</v>
      </c>
      <c r="CH97" s="1">
        <f t="shared" si="169"/>
        <v>0</v>
      </c>
      <c r="CI97" s="1">
        <f t="shared" si="170"/>
        <v>0</v>
      </c>
      <c r="CJ97" s="1">
        <f t="shared" si="171"/>
        <v>0</v>
      </c>
      <c r="CK97" s="1">
        <f t="shared" si="172"/>
        <v>0</v>
      </c>
      <c r="CL97" s="1">
        <f t="shared" si="173"/>
        <v>0</v>
      </c>
      <c r="CM97" s="1">
        <f t="shared" si="174"/>
        <v>0</v>
      </c>
      <c r="CN97" s="1">
        <f t="shared" si="175"/>
        <v>0</v>
      </c>
      <c r="CO97" s="1">
        <f t="shared" si="176"/>
        <v>0</v>
      </c>
      <c r="CQ97" s="1">
        <f t="shared" si="177"/>
        <v>0</v>
      </c>
      <c r="CR97" s="1">
        <f t="shared" si="178"/>
        <v>0</v>
      </c>
      <c r="CS97" s="1">
        <f t="shared" si="179"/>
        <v>0</v>
      </c>
      <c r="CT97" s="1">
        <f t="shared" si="180"/>
        <v>0</v>
      </c>
      <c r="CU97" s="1">
        <f t="shared" si="181"/>
        <v>3</v>
      </c>
      <c r="CV97" s="1">
        <f t="shared" si="182"/>
        <v>3</v>
      </c>
      <c r="CW97" s="1">
        <f t="shared" si="183"/>
        <v>0</v>
      </c>
      <c r="CX97" s="1">
        <f t="shared" si="184"/>
        <v>0</v>
      </c>
      <c r="CY97" s="1">
        <f t="shared" si="185"/>
        <v>0</v>
      </c>
      <c r="CZ97" s="1">
        <f t="shared" si="186"/>
        <v>0</v>
      </c>
      <c r="DA97" s="1">
        <f t="shared" si="187"/>
        <v>0</v>
      </c>
      <c r="DB97" s="1">
        <f t="shared" si="188"/>
        <v>0</v>
      </c>
      <c r="DC97" s="1">
        <f t="shared" si="189"/>
        <v>0</v>
      </c>
      <c r="DD97" s="1">
        <f t="shared" si="190"/>
        <v>0</v>
      </c>
      <c r="DF97" s="1">
        <f t="shared" si="191"/>
        <v>0</v>
      </c>
      <c r="DG97" s="1">
        <f t="shared" si="192"/>
        <v>0</v>
      </c>
      <c r="DH97" s="1">
        <f t="shared" si="193"/>
        <v>0</v>
      </c>
      <c r="DI97" s="1">
        <f t="shared" si="194"/>
        <v>0</v>
      </c>
      <c r="DJ97" s="1">
        <f t="shared" si="195"/>
        <v>0</v>
      </c>
      <c r="DK97" s="1">
        <f t="shared" si="196"/>
        <v>0</v>
      </c>
      <c r="DL97" s="1">
        <f t="shared" si="197"/>
        <v>1</v>
      </c>
      <c r="DM97" s="1">
        <f t="shared" si="198"/>
        <v>1</v>
      </c>
      <c r="DN97" s="1">
        <f t="shared" si="199"/>
        <v>0</v>
      </c>
      <c r="DO97" s="1">
        <f t="shared" si="200"/>
        <v>0</v>
      </c>
      <c r="DP97" s="1">
        <f t="shared" si="201"/>
        <v>0</v>
      </c>
      <c r="DQ97" s="1">
        <f t="shared" si="202"/>
        <v>0</v>
      </c>
      <c r="DR97" s="1">
        <f t="shared" si="203"/>
        <v>0</v>
      </c>
      <c r="DS97" s="1">
        <f t="shared" si="204"/>
        <v>0</v>
      </c>
    </row>
    <row r="98" spans="1:123" s="1" customFormat="1" ht="30" x14ac:dyDescent="0.25">
      <c r="A98" s="1">
        <v>82</v>
      </c>
      <c r="B98" s="2" t="s">
        <v>75</v>
      </c>
      <c r="C98" s="28" t="s">
        <v>376</v>
      </c>
      <c r="D98" s="29">
        <v>4</v>
      </c>
      <c r="E98" s="28" t="s">
        <v>377</v>
      </c>
      <c r="F98" s="29">
        <v>4</v>
      </c>
      <c r="G98" s="1">
        <v>3</v>
      </c>
      <c r="H98" s="1">
        <v>0</v>
      </c>
      <c r="I98" s="1">
        <v>0</v>
      </c>
      <c r="J98" s="1">
        <v>1</v>
      </c>
      <c r="K98" s="1">
        <v>0</v>
      </c>
      <c r="M98" s="1">
        <f t="shared" si="104"/>
        <v>4</v>
      </c>
      <c r="N98" s="1">
        <f t="shared" si="105"/>
        <v>4</v>
      </c>
      <c r="O98" s="1">
        <f t="shared" si="106"/>
        <v>3</v>
      </c>
      <c r="P98" s="1">
        <f t="shared" si="107"/>
        <v>3</v>
      </c>
      <c r="R98" s="1">
        <f t="shared" si="103"/>
        <v>0</v>
      </c>
      <c r="S98" s="1">
        <f t="shared" si="108"/>
        <v>0</v>
      </c>
      <c r="T98" s="1">
        <f t="shared" si="109"/>
        <v>0</v>
      </c>
      <c r="U98" s="1">
        <f t="shared" si="110"/>
        <v>0</v>
      </c>
      <c r="V98" s="1">
        <f t="shared" si="111"/>
        <v>0</v>
      </c>
      <c r="W98" s="1">
        <f t="shared" si="112"/>
        <v>0</v>
      </c>
      <c r="X98" s="1">
        <f t="shared" si="113"/>
        <v>0</v>
      </c>
      <c r="Z98" s="1">
        <f t="shared" si="114"/>
        <v>0</v>
      </c>
      <c r="AA98" s="1">
        <f t="shared" si="115"/>
        <v>0</v>
      </c>
      <c r="AB98" s="1">
        <f t="shared" si="116"/>
        <v>0</v>
      </c>
      <c r="AC98" s="1">
        <f t="shared" si="117"/>
        <v>0</v>
      </c>
      <c r="AD98" s="1">
        <f t="shared" si="118"/>
        <v>0</v>
      </c>
      <c r="AE98" s="1">
        <f t="shared" si="119"/>
        <v>0</v>
      </c>
      <c r="AF98" s="1">
        <f t="shared" si="120"/>
        <v>0</v>
      </c>
      <c r="AH98" s="1">
        <f t="shared" si="121"/>
        <v>0</v>
      </c>
      <c r="AI98" s="1">
        <f t="shared" si="122"/>
        <v>0</v>
      </c>
      <c r="AJ98" s="1">
        <f t="shared" si="123"/>
        <v>1</v>
      </c>
      <c r="AK98" s="1">
        <f t="shared" si="124"/>
        <v>0</v>
      </c>
      <c r="AL98" s="1">
        <f t="shared" si="125"/>
        <v>0</v>
      </c>
      <c r="AM98" s="1">
        <f t="shared" si="126"/>
        <v>0</v>
      </c>
      <c r="AN98" s="1">
        <f t="shared" si="127"/>
        <v>0</v>
      </c>
      <c r="AP98" s="1">
        <f t="shared" si="128"/>
        <v>0</v>
      </c>
      <c r="AQ98" s="1">
        <f t="shared" si="129"/>
        <v>0</v>
      </c>
      <c r="AR98" s="1">
        <f t="shared" si="130"/>
        <v>1</v>
      </c>
      <c r="AS98" s="1">
        <f t="shared" si="131"/>
        <v>0</v>
      </c>
      <c r="AT98" s="1">
        <f t="shared" si="132"/>
        <v>0</v>
      </c>
      <c r="AU98" s="1">
        <f t="shared" si="133"/>
        <v>0</v>
      </c>
      <c r="AV98" s="1">
        <f t="shared" si="134"/>
        <v>0</v>
      </c>
      <c r="AX98" s="1">
        <f t="shared" si="135"/>
        <v>0</v>
      </c>
      <c r="AY98" s="1">
        <f t="shared" si="136"/>
        <v>0</v>
      </c>
      <c r="AZ98" s="1">
        <f t="shared" si="137"/>
        <v>0</v>
      </c>
      <c r="BA98" s="1">
        <f t="shared" si="138"/>
        <v>0</v>
      </c>
      <c r="BB98" s="1">
        <f t="shared" si="139"/>
        <v>0</v>
      </c>
      <c r="BC98" s="1">
        <f t="shared" si="140"/>
        <v>0</v>
      </c>
      <c r="BD98" s="1">
        <f t="shared" si="141"/>
        <v>0</v>
      </c>
      <c r="BE98" s="1">
        <f t="shared" si="142"/>
        <v>0</v>
      </c>
      <c r="BF98" s="1">
        <f t="shared" si="143"/>
        <v>0</v>
      </c>
      <c r="BG98" s="1">
        <f t="shared" si="144"/>
        <v>0</v>
      </c>
      <c r="BH98" s="1">
        <f t="shared" si="145"/>
        <v>0</v>
      </c>
      <c r="BI98" s="1">
        <f t="shared" si="146"/>
        <v>0</v>
      </c>
      <c r="BJ98" s="1">
        <f t="shared" si="147"/>
        <v>0</v>
      </c>
      <c r="BK98" s="1">
        <f t="shared" si="148"/>
        <v>0</v>
      </c>
      <c r="BM98" s="1">
        <f t="shared" si="149"/>
        <v>0</v>
      </c>
      <c r="BN98" s="1">
        <f t="shared" si="150"/>
        <v>0</v>
      </c>
      <c r="BO98" s="1">
        <f t="shared" si="151"/>
        <v>0</v>
      </c>
      <c r="BP98" s="1">
        <f t="shared" si="152"/>
        <v>0</v>
      </c>
      <c r="BQ98" s="1">
        <f t="shared" si="153"/>
        <v>0</v>
      </c>
      <c r="BR98" s="1">
        <f t="shared" si="154"/>
        <v>0</v>
      </c>
      <c r="BS98" s="1">
        <f t="shared" si="155"/>
        <v>0</v>
      </c>
      <c r="BT98" s="1">
        <f t="shared" si="156"/>
        <v>0</v>
      </c>
      <c r="BU98" s="1">
        <f t="shared" si="157"/>
        <v>0</v>
      </c>
      <c r="BV98" s="1">
        <f t="shared" si="158"/>
        <v>0</v>
      </c>
      <c r="BW98" s="1">
        <f t="shared" si="159"/>
        <v>0</v>
      </c>
      <c r="BX98" s="1">
        <f t="shared" si="160"/>
        <v>0</v>
      </c>
      <c r="BY98" s="1">
        <f t="shared" si="161"/>
        <v>0</v>
      </c>
      <c r="BZ98" s="1">
        <f t="shared" si="162"/>
        <v>0</v>
      </c>
      <c r="CB98" s="1">
        <f t="shared" si="163"/>
        <v>0</v>
      </c>
      <c r="CC98" s="1">
        <f t="shared" si="164"/>
        <v>0</v>
      </c>
      <c r="CD98" s="1">
        <f t="shared" si="165"/>
        <v>0</v>
      </c>
      <c r="CE98" s="1">
        <f t="shared" si="166"/>
        <v>0</v>
      </c>
      <c r="CF98" s="1">
        <f t="shared" si="167"/>
        <v>3</v>
      </c>
      <c r="CG98" s="1">
        <f t="shared" si="168"/>
        <v>3</v>
      </c>
      <c r="CH98" s="1">
        <f t="shared" si="169"/>
        <v>0</v>
      </c>
      <c r="CI98" s="1">
        <f t="shared" si="170"/>
        <v>0</v>
      </c>
      <c r="CJ98" s="1">
        <f t="shared" si="171"/>
        <v>0</v>
      </c>
      <c r="CK98" s="1">
        <f t="shared" si="172"/>
        <v>0</v>
      </c>
      <c r="CL98" s="1">
        <f t="shared" si="173"/>
        <v>0</v>
      </c>
      <c r="CM98" s="1">
        <f t="shared" si="174"/>
        <v>0</v>
      </c>
      <c r="CN98" s="1">
        <f t="shared" si="175"/>
        <v>0</v>
      </c>
      <c r="CO98" s="1">
        <f t="shared" si="176"/>
        <v>0</v>
      </c>
      <c r="CQ98" s="1">
        <f t="shared" si="177"/>
        <v>0</v>
      </c>
      <c r="CR98" s="1">
        <f t="shared" si="178"/>
        <v>0</v>
      </c>
      <c r="CS98" s="1">
        <f t="shared" si="179"/>
        <v>0</v>
      </c>
      <c r="CT98" s="1">
        <f t="shared" si="180"/>
        <v>0</v>
      </c>
      <c r="CU98" s="1">
        <f t="shared" si="181"/>
        <v>3</v>
      </c>
      <c r="CV98" s="1">
        <f t="shared" si="182"/>
        <v>3</v>
      </c>
      <c r="CW98" s="1">
        <f t="shared" si="183"/>
        <v>0</v>
      </c>
      <c r="CX98" s="1">
        <f t="shared" si="184"/>
        <v>0</v>
      </c>
      <c r="CY98" s="1">
        <f t="shared" si="185"/>
        <v>0</v>
      </c>
      <c r="CZ98" s="1">
        <f t="shared" si="186"/>
        <v>0</v>
      </c>
      <c r="DA98" s="1">
        <f t="shared" si="187"/>
        <v>0</v>
      </c>
      <c r="DB98" s="1">
        <f t="shared" si="188"/>
        <v>0</v>
      </c>
      <c r="DC98" s="1">
        <f t="shared" si="189"/>
        <v>0</v>
      </c>
      <c r="DD98" s="1">
        <f t="shared" si="190"/>
        <v>0</v>
      </c>
      <c r="DF98" s="1">
        <f t="shared" si="191"/>
        <v>0</v>
      </c>
      <c r="DG98" s="1">
        <f t="shared" si="192"/>
        <v>0</v>
      </c>
      <c r="DH98" s="1">
        <f t="shared" si="193"/>
        <v>0</v>
      </c>
      <c r="DI98" s="1">
        <f t="shared" si="194"/>
        <v>0</v>
      </c>
      <c r="DJ98" s="1">
        <f t="shared" si="195"/>
        <v>0</v>
      </c>
      <c r="DK98" s="1">
        <f t="shared" si="196"/>
        <v>0</v>
      </c>
      <c r="DL98" s="1">
        <f t="shared" si="197"/>
        <v>1</v>
      </c>
      <c r="DM98" s="1">
        <f t="shared" si="198"/>
        <v>1</v>
      </c>
      <c r="DN98" s="1">
        <f t="shared" si="199"/>
        <v>0</v>
      </c>
      <c r="DO98" s="1">
        <f t="shared" si="200"/>
        <v>0</v>
      </c>
      <c r="DP98" s="1">
        <f t="shared" si="201"/>
        <v>0</v>
      </c>
      <c r="DQ98" s="1">
        <f t="shared" si="202"/>
        <v>0</v>
      </c>
      <c r="DR98" s="1">
        <f t="shared" si="203"/>
        <v>0</v>
      </c>
      <c r="DS98" s="1">
        <f t="shared" si="204"/>
        <v>0</v>
      </c>
    </row>
    <row r="99" spans="1:123" s="1" customFormat="1" x14ac:dyDescent="0.25">
      <c r="A99" s="1">
        <v>83</v>
      </c>
      <c r="B99" s="2" t="s">
        <v>76</v>
      </c>
      <c r="C99" s="28" t="s">
        <v>376</v>
      </c>
      <c r="D99" s="29">
        <v>4</v>
      </c>
      <c r="E99" s="28" t="s">
        <v>377</v>
      </c>
      <c r="F99" s="29">
        <v>4</v>
      </c>
      <c r="G99" s="1">
        <v>4</v>
      </c>
      <c r="H99" s="1">
        <v>1</v>
      </c>
      <c r="I99" s="1">
        <v>0</v>
      </c>
      <c r="J99" s="1">
        <v>0</v>
      </c>
      <c r="K99" s="1">
        <v>0</v>
      </c>
      <c r="M99" s="1">
        <f t="shared" si="104"/>
        <v>4</v>
      </c>
      <c r="N99" s="1">
        <f t="shared" si="105"/>
        <v>4</v>
      </c>
      <c r="O99" s="1">
        <f t="shared" si="106"/>
        <v>3</v>
      </c>
      <c r="P99" s="1">
        <f t="shared" si="107"/>
        <v>3</v>
      </c>
      <c r="R99" s="1">
        <f t="shared" si="103"/>
        <v>0</v>
      </c>
      <c r="S99" s="1">
        <f t="shared" si="108"/>
        <v>0</v>
      </c>
      <c r="T99" s="1">
        <f t="shared" si="109"/>
        <v>0</v>
      </c>
      <c r="U99" s="1">
        <f t="shared" si="110"/>
        <v>1</v>
      </c>
      <c r="V99" s="1">
        <f t="shared" si="111"/>
        <v>0</v>
      </c>
      <c r="W99" s="1">
        <f t="shared" si="112"/>
        <v>0</v>
      </c>
      <c r="X99" s="1">
        <f t="shared" si="113"/>
        <v>0</v>
      </c>
      <c r="Z99" s="1">
        <f t="shared" si="114"/>
        <v>0</v>
      </c>
      <c r="AA99" s="1">
        <f t="shared" si="115"/>
        <v>0</v>
      </c>
      <c r="AB99" s="1">
        <f t="shared" si="116"/>
        <v>0</v>
      </c>
      <c r="AC99" s="1">
        <f t="shared" si="117"/>
        <v>0</v>
      </c>
      <c r="AD99" s="1">
        <f t="shared" si="118"/>
        <v>0</v>
      </c>
      <c r="AE99" s="1">
        <f t="shared" si="119"/>
        <v>0</v>
      </c>
      <c r="AF99" s="1">
        <f t="shared" si="120"/>
        <v>0</v>
      </c>
      <c r="AH99" s="1">
        <f t="shared" si="121"/>
        <v>0</v>
      </c>
      <c r="AI99" s="1">
        <f t="shared" si="122"/>
        <v>0</v>
      </c>
      <c r="AJ99" s="1">
        <f t="shared" si="123"/>
        <v>0</v>
      </c>
      <c r="AK99" s="1">
        <f t="shared" si="124"/>
        <v>0</v>
      </c>
      <c r="AL99" s="1">
        <f t="shared" si="125"/>
        <v>0</v>
      </c>
      <c r="AM99" s="1">
        <f t="shared" si="126"/>
        <v>0</v>
      </c>
      <c r="AN99" s="1">
        <f t="shared" si="127"/>
        <v>0</v>
      </c>
      <c r="AP99" s="1">
        <f t="shared" si="128"/>
        <v>0</v>
      </c>
      <c r="AQ99" s="1">
        <f t="shared" si="129"/>
        <v>0</v>
      </c>
      <c r="AR99" s="1">
        <f t="shared" si="130"/>
        <v>0</v>
      </c>
      <c r="AS99" s="1">
        <f t="shared" si="131"/>
        <v>1</v>
      </c>
      <c r="AT99" s="1">
        <f t="shared" si="132"/>
        <v>0</v>
      </c>
      <c r="AU99" s="1">
        <f t="shared" si="133"/>
        <v>0</v>
      </c>
      <c r="AV99" s="1">
        <f t="shared" si="134"/>
        <v>0</v>
      </c>
      <c r="AX99" s="1">
        <f t="shared" si="135"/>
        <v>0</v>
      </c>
      <c r="AY99" s="1">
        <f t="shared" si="136"/>
        <v>0</v>
      </c>
      <c r="AZ99" s="1">
        <f t="shared" si="137"/>
        <v>0</v>
      </c>
      <c r="BA99" s="1">
        <f t="shared" si="138"/>
        <v>0</v>
      </c>
      <c r="BB99" s="1">
        <f t="shared" si="139"/>
        <v>0</v>
      </c>
      <c r="BC99" s="1">
        <f t="shared" si="140"/>
        <v>0</v>
      </c>
      <c r="BD99" s="1">
        <f t="shared" si="141"/>
        <v>3</v>
      </c>
      <c r="BE99" s="1">
        <f t="shared" si="142"/>
        <v>3</v>
      </c>
      <c r="BF99" s="1">
        <f t="shared" si="143"/>
        <v>0</v>
      </c>
      <c r="BG99" s="1">
        <f t="shared" si="144"/>
        <v>0</v>
      </c>
      <c r="BH99" s="1">
        <f t="shared" si="145"/>
        <v>0</v>
      </c>
      <c r="BI99" s="1">
        <f t="shared" si="146"/>
        <v>0</v>
      </c>
      <c r="BJ99" s="1">
        <f t="shared" si="147"/>
        <v>0</v>
      </c>
      <c r="BK99" s="1">
        <f t="shared" si="148"/>
        <v>0</v>
      </c>
      <c r="BM99" s="1">
        <f t="shared" si="149"/>
        <v>0</v>
      </c>
      <c r="BN99" s="1">
        <f t="shared" si="150"/>
        <v>0</v>
      </c>
      <c r="BO99" s="1">
        <f t="shared" si="151"/>
        <v>0</v>
      </c>
      <c r="BP99" s="1">
        <f t="shared" si="152"/>
        <v>0</v>
      </c>
      <c r="BQ99" s="1">
        <f t="shared" si="153"/>
        <v>0</v>
      </c>
      <c r="BR99" s="1">
        <f t="shared" si="154"/>
        <v>0</v>
      </c>
      <c r="BS99" s="1">
        <f t="shared" si="155"/>
        <v>0</v>
      </c>
      <c r="BT99" s="1">
        <f t="shared" si="156"/>
        <v>0</v>
      </c>
      <c r="BU99" s="1">
        <f t="shared" si="157"/>
        <v>0</v>
      </c>
      <c r="BV99" s="1">
        <f t="shared" si="158"/>
        <v>0</v>
      </c>
      <c r="BW99" s="1">
        <f t="shared" si="159"/>
        <v>0</v>
      </c>
      <c r="BX99" s="1">
        <f t="shared" si="160"/>
        <v>0</v>
      </c>
      <c r="BY99" s="1">
        <f t="shared" si="161"/>
        <v>0</v>
      </c>
      <c r="BZ99" s="1">
        <f t="shared" si="162"/>
        <v>0</v>
      </c>
      <c r="CB99" s="1">
        <f t="shared" si="163"/>
        <v>0</v>
      </c>
      <c r="CC99" s="1">
        <f t="shared" si="164"/>
        <v>0</v>
      </c>
      <c r="CD99" s="1">
        <f t="shared" si="165"/>
        <v>0</v>
      </c>
      <c r="CE99" s="1">
        <f t="shared" si="166"/>
        <v>0</v>
      </c>
      <c r="CF99" s="1">
        <f t="shared" si="167"/>
        <v>0</v>
      </c>
      <c r="CG99" s="1">
        <f t="shared" si="168"/>
        <v>0</v>
      </c>
      <c r="CH99" s="1">
        <f t="shared" si="169"/>
        <v>0</v>
      </c>
      <c r="CI99" s="1">
        <f t="shared" si="170"/>
        <v>0</v>
      </c>
      <c r="CJ99" s="1">
        <f t="shared" si="171"/>
        <v>0</v>
      </c>
      <c r="CK99" s="1">
        <f t="shared" si="172"/>
        <v>0</v>
      </c>
      <c r="CL99" s="1">
        <f t="shared" si="173"/>
        <v>0</v>
      </c>
      <c r="CM99" s="1">
        <f t="shared" si="174"/>
        <v>0</v>
      </c>
      <c r="CN99" s="1">
        <f t="shared" si="175"/>
        <v>0</v>
      </c>
      <c r="CO99" s="1">
        <f t="shared" si="176"/>
        <v>0</v>
      </c>
      <c r="CQ99" s="1">
        <f t="shared" si="177"/>
        <v>0</v>
      </c>
      <c r="CR99" s="1">
        <f t="shared" si="178"/>
        <v>0</v>
      </c>
      <c r="CS99" s="1">
        <f t="shared" si="179"/>
        <v>0</v>
      </c>
      <c r="CT99" s="1">
        <f t="shared" si="180"/>
        <v>0</v>
      </c>
      <c r="CU99" s="1">
        <f t="shared" si="181"/>
        <v>0</v>
      </c>
      <c r="CV99" s="1">
        <f t="shared" si="182"/>
        <v>0</v>
      </c>
      <c r="CW99" s="1">
        <f t="shared" si="183"/>
        <v>3</v>
      </c>
      <c r="CX99" s="1">
        <f t="shared" si="184"/>
        <v>3</v>
      </c>
      <c r="CY99" s="1">
        <f t="shared" si="185"/>
        <v>0</v>
      </c>
      <c r="CZ99" s="1">
        <f t="shared" si="186"/>
        <v>0</v>
      </c>
      <c r="DA99" s="1">
        <f t="shared" si="187"/>
        <v>0</v>
      </c>
      <c r="DB99" s="1">
        <f t="shared" si="188"/>
        <v>0</v>
      </c>
      <c r="DC99" s="1">
        <f t="shared" si="189"/>
        <v>0</v>
      </c>
      <c r="DD99" s="1">
        <f t="shared" si="190"/>
        <v>0</v>
      </c>
      <c r="DF99" s="1">
        <f t="shared" si="191"/>
        <v>0</v>
      </c>
      <c r="DG99" s="1">
        <f t="shared" si="192"/>
        <v>0</v>
      </c>
      <c r="DH99" s="1">
        <f t="shared" si="193"/>
        <v>0</v>
      </c>
      <c r="DI99" s="1">
        <f t="shared" si="194"/>
        <v>0</v>
      </c>
      <c r="DJ99" s="1">
        <f t="shared" si="195"/>
        <v>0</v>
      </c>
      <c r="DK99" s="1">
        <f t="shared" si="196"/>
        <v>0</v>
      </c>
      <c r="DL99" s="1">
        <f t="shared" si="197"/>
        <v>1</v>
      </c>
      <c r="DM99" s="1">
        <f t="shared" si="198"/>
        <v>1</v>
      </c>
      <c r="DN99" s="1">
        <f t="shared" si="199"/>
        <v>0</v>
      </c>
      <c r="DO99" s="1">
        <f t="shared" si="200"/>
        <v>0</v>
      </c>
      <c r="DP99" s="1">
        <f t="shared" si="201"/>
        <v>0</v>
      </c>
      <c r="DQ99" s="1">
        <f t="shared" si="202"/>
        <v>0</v>
      </c>
      <c r="DR99" s="1">
        <f t="shared" si="203"/>
        <v>0</v>
      </c>
      <c r="DS99" s="1">
        <f t="shared" si="204"/>
        <v>0</v>
      </c>
    </row>
    <row r="100" spans="1:123" s="1" customFormat="1" ht="30" x14ac:dyDescent="0.25">
      <c r="A100" s="1">
        <v>84</v>
      </c>
      <c r="B100" s="2" t="s">
        <v>77</v>
      </c>
      <c r="C100" s="28" t="s">
        <v>376</v>
      </c>
      <c r="D100" s="29">
        <v>4</v>
      </c>
      <c r="E100" s="28" t="s">
        <v>377</v>
      </c>
      <c r="F100" s="29">
        <v>4</v>
      </c>
      <c r="G100" s="1">
        <v>1</v>
      </c>
      <c r="H100" s="1">
        <v>0</v>
      </c>
      <c r="I100" s="1">
        <v>0</v>
      </c>
      <c r="J100" s="1">
        <v>1</v>
      </c>
      <c r="K100" s="1">
        <v>0</v>
      </c>
      <c r="M100" s="1">
        <f t="shared" si="104"/>
        <v>4</v>
      </c>
      <c r="N100" s="1">
        <f t="shared" si="105"/>
        <v>4</v>
      </c>
      <c r="O100" s="1">
        <f t="shared" si="106"/>
        <v>3</v>
      </c>
      <c r="P100" s="1">
        <f t="shared" si="107"/>
        <v>3</v>
      </c>
      <c r="R100" s="1">
        <f t="shared" si="103"/>
        <v>0</v>
      </c>
      <c r="S100" s="1">
        <f t="shared" si="108"/>
        <v>0</v>
      </c>
      <c r="T100" s="1">
        <f t="shared" si="109"/>
        <v>0</v>
      </c>
      <c r="U100" s="1">
        <f t="shared" si="110"/>
        <v>0</v>
      </c>
      <c r="V100" s="1">
        <f t="shared" si="111"/>
        <v>0</v>
      </c>
      <c r="W100" s="1">
        <f t="shared" si="112"/>
        <v>0</v>
      </c>
      <c r="X100" s="1">
        <f t="shared" si="113"/>
        <v>0</v>
      </c>
      <c r="Z100" s="1">
        <f t="shared" si="114"/>
        <v>0</v>
      </c>
      <c r="AA100" s="1">
        <f t="shared" si="115"/>
        <v>0</v>
      </c>
      <c r="AB100" s="1">
        <f t="shared" si="116"/>
        <v>0</v>
      </c>
      <c r="AC100" s="1">
        <f t="shared" si="117"/>
        <v>0</v>
      </c>
      <c r="AD100" s="1">
        <f t="shared" si="118"/>
        <v>0</v>
      </c>
      <c r="AE100" s="1">
        <f t="shared" si="119"/>
        <v>0</v>
      </c>
      <c r="AF100" s="1">
        <f t="shared" si="120"/>
        <v>0</v>
      </c>
      <c r="AH100" s="1">
        <f t="shared" si="121"/>
        <v>1</v>
      </c>
      <c r="AI100" s="1">
        <f t="shared" si="122"/>
        <v>0</v>
      </c>
      <c r="AJ100" s="1">
        <f t="shared" si="123"/>
        <v>0</v>
      </c>
      <c r="AK100" s="1">
        <f t="shared" si="124"/>
        <v>0</v>
      </c>
      <c r="AL100" s="1">
        <f t="shared" si="125"/>
        <v>0</v>
      </c>
      <c r="AM100" s="1">
        <f t="shared" si="126"/>
        <v>0</v>
      </c>
      <c r="AN100" s="1">
        <f t="shared" si="127"/>
        <v>0</v>
      </c>
      <c r="AP100" s="1">
        <f t="shared" si="128"/>
        <v>1</v>
      </c>
      <c r="AQ100" s="1">
        <f t="shared" si="129"/>
        <v>0</v>
      </c>
      <c r="AR100" s="1">
        <f t="shared" si="130"/>
        <v>0</v>
      </c>
      <c r="AS100" s="1">
        <f t="shared" si="131"/>
        <v>0</v>
      </c>
      <c r="AT100" s="1">
        <f t="shared" si="132"/>
        <v>0</v>
      </c>
      <c r="AU100" s="1">
        <f t="shared" si="133"/>
        <v>0</v>
      </c>
      <c r="AV100" s="1">
        <f t="shared" si="134"/>
        <v>0</v>
      </c>
      <c r="AX100" s="1">
        <f t="shared" si="135"/>
        <v>0</v>
      </c>
      <c r="AY100" s="1">
        <f t="shared" si="136"/>
        <v>0</v>
      </c>
      <c r="AZ100" s="1">
        <f t="shared" si="137"/>
        <v>0</v>
      </c>
      <c r="BA100" s="1">
        <f t="shared" si="138"/>
        <v>0</v>
      </c>
      <c r="BB100" s="1">
        <f t="shared" si="139"/>
        <v>0</v>
      </c>
      <c r="BC100" s="1">
        <f t="shared" si="140"/>
        <v>0</v>
      </c>
      <c r="BD100" s="1">
        <f t="shared" si="141"/>
        <v>0</v>
      </c>
      <c r="BE100" s="1">
        <f t="shared" si="142"/>
        <v>0</v>
      </c>
      <c r="BF100" s="1">
        <f t="shared" si="143"/>
        <v>0</v>
      </c>
      <c r="BG100" s="1">
        <f t="shared" si="144"/>
        <v>0</v>
      </c>
      <c r="BH100" s="1">
        <f t="shared" si="145"/>
        <v>0</v>
      </c>
      <c r="BI100" s="1">
        <f t="shared" si="146"/>
        <v>0</v>
      </c>
      <c r="BJ100" s="1">
        <f t="shared" si="147"/>
        <v>0</v>
      </c>
      <c r="BK100" s="1">
        <f t="shared" si="148"/>
        <v>0</v>
      </c>
      <c r="BM100" s="1">
        <f t="shared" si="149"/>
        <v>0</v>
      </c>
      <c r="BN100" s="1">
        <f t="shared" si="150"/>
        <v>0</v>
      </c>
      <c r="BO100" s="1">
        <f t="shared" si="151"/>
        <v>0</v>
      </c>
      <c r="BP100" s="1">
        <f t="shared" si="152"/>
        <v>0</v>
      </c>
      <c r="BQ100" s="1">
        <f t="shared" si="153"/>
        <v>0</v>
      </c>
      <c r="BR100" s="1">
        <f t="shared" si="154"/>
        <v>0</v>
      </c>
      <c r="BS100" s="1">
        <f t="shared" si="155"/>
        <v>0</v>
      </c>
      <c r="BT100" s="1">
        <f t="shared" si="156"/>
        <v>0</v>
      </c>
      <c r="BU100" s="1">
        <f t="shared" si="157"/>
        <v>0</v>
      </c>
      <c r="BV100" s="1">
        <f t="shared" si="158"/>
        <v>0</v>
      </c>
      <c r="BW100" s="1">
        <f t="shared" si="159"/>
        <v>0</v>
      </c>
      <c r="BX100" s="1">
        <f t="shared" si="160"/>
        <v>0</v>
      </c>
      <c r="BY100" s="1">
        <f t="shared" si="161"/>
        <v>0</v>
      </c>
      <c r="BZ100" s="1">
        <f t="shared" si="162"/>
        <v>0</v>
      </c>
      <c r="CB100" s="1">
        <f t="shared" si="163"/>
        <v>3</v>
      </c>
      <c r="CC100" s="1">
        <f t="shared" si="164"/>
        <v>3</v>
      </c>
      <c r="CD100" s="1">
        <f t="shared" si="165"/>
        <v>0</v>
      </c>
      <c r="CE100" s="1">
        <f t="shared" si="166"/>
        <v>0</v>
      </c>
      <c r="CF100" s="1">
        <f t="shared" si="167"/>
        <v>0</v>
      </c>
      <c r="CG100" s="1">
        <f t="shared" si="168"/>
        <v>0</v>
      </c>
      <c r="CH100" s="1">
        <f t="shared" si="169"/>
        <v>0</v>
      </c>
      <c r="CI100" s="1">
        <f t="shared" si="170"/>
        <v>0</v>
      </c>
      <c r="CJ100" s="1">
        <f t="shared" si="171"/>
        <v>0</v>
      </c>
      <c r="CK100" s="1">
        <f t="shared" si="172"/>
        <v>0</v>
      </c>
      <c r="CL100" s="1">
        <f t="shared" si="173"/>
        <v>0</v>
      </c>
      <c r="CM100" s="1">
        <f t="shared" si="174"/>
        <v>0</v>
      </c>
      <c r="CN100" s="1">
        <f t="shared" si="175"/>
        <v>0</v>
      </c>
      <c r="CO100" s="1">
        <f t="shared" si="176"/>
        <v>0</v>
      </c>
      <c r="CQ100" s="1">
        <f t="shared" si="177"/>
        <v>3</v>
      </c>
      <c r="CR100" s="1">
        <f t="shared" si="178"/>
        <v>3</v>
      </c>
      <c r="CS100" s="1">
        <f t="shared" si="179"/>
        <v>0</v>
      </c>
      <c r="CT100" s="1">
        <f t="shared" si="180"/>
        <v>0</v>
      </c>
      <c r="CU100" s="1">
        <f t="shared" si="181"/>
        <v>0</v>
      </c>
      <c r="CV100" s="1">
        <f t="shared" si="182"/>
        <v>0</v>
      </c>
      <c r="CW100" s="1">
        <f t="shared" si="183"/>
        <v>0</v>
      </c>
      <c r="CX100" s="1">
        <f t="shared" si="184"/>
        <v>0</v>
      </c>
      <c r="CY100" s="1">
        <f t="shared" si="185"/>
        <v>0</v>
      </c>
      <c r="CZ100" s="1">
        <f t="shared" si="186"/>
        <v>0</v>
      </c>
      <c r="DA100" s="1">
        <f t="shared" si="187"/>
        <v>0</v>
      </c>
      <c r="DB100" s="1">
        <f t="shared" si="188"/>
        <v>0</v>
      </c>
      <c r="DC100" s="1">
        <f t="shared" si="189"/>
        <v>0</v>
      </c>
      <c r="DD100" s="1">
        <f t="shared" si="190"/>
        <v>0</v>
      </c>
      <c r="DF100" s="1">
        <f t="shared" si="191"/>
        <v>0</v>
      </c>
      <c r="DG100" s="1">
        <f t="shared" si="192"/>
        <v>0</v>
      </c>
      <c r="DH100" s="1">
        <f t="shared" si="193"/>
        <v>0</v>
      </c>
      <c r="DI100" s="1">
        <f t="shared" si="194"/>
        <v>0</v>
      </c>
      <c r="DJ100" s="1">
        <f t="shared" si="195"/>
        <v>0</v>
      </c>
      <c r="DK100" s="1">
        <f t="shared" si="196"/>
        <v>0</v>
      </c>
      <c r="DL100" s="1">
        <f t="shared" si="197"/>
        <v>1</v>
      </c>
      <c r="DM100" s="1">
        <f t="shared" si="198"/>
        <v>1</v>
      </c>
      <c r="DN100" s="1">
        <f t="shared" si="199"/>
        <v>0</v>
      </c>
      <c r="DO100" s="1">
        <f t="shared" si="200"/>
        <v>0</v>
      </c>
      <c r="DP100" s="1">
        <f t="shared" si="201"/>
        <v>0</v>
      </c>
      <c r="DQ100" s="1">
        <f t="shared" si="202"/>
        <v>0</v>
      </c>
      <c r="DR100" s="1">
        <f t="shared" si="203"/>
        <v>0</v>
      </c>
      <c r="DS100" s="1">
        <f t="shared" si="204"/>
        <v>0</v>
      </c>
    </row>
    <row r="101" spans="1:123" s="1" customFormat="1" ht="30" x14ac:dyDescent="0.25">
      <c r="A101" s="1">
        <v>85</v>
      </c>
      <c r="B101" s="2" t="s">
        <v>78</v>
      </c>
      <c r="C101" s="28" t="s">
        <v>376</v>
      </c>
      <c r="D101" s="29">
        <v>4</v>
      </c>
      <c r="E101" s="28" t="s">
        <v>377</v>
      </c>
      <c r="F101" s="29">
        <v>4</v>
      </c>
      <c r="G101" s="1">
        <v>3</v>
      </c>
      <c r="H101" s="1">
        <v>0</v>
      </c>
      <c r="I101" s="1">
        <v>0</v>
      </c>
      <c r="J101" s="1">
        <v>1</v>
      </c>
      <c r="K101" s="1">
        <v>0</v>
      </c>
      <c r="M101" s="1">
        <f t="shared" si="104"/>
        <v>4</v>
      </c>
      <c r="N101" s="1">
        <f t="shared" si="105"/>
        <v>4</v>
      </c>
      <c r="O101" s="1">
        <f t="shared" si="106"/>
        <v>3</v>
      </c>
      <c r="P101" s="1">
        <f t="shared" si="107"/>
        <v>3</v>
      </c>
      <c r="R101" s="1">
        <f t="shared" si="103"/>
        <v>0</v>
      </c>
      <c r="S101" s="1">
        <f t="shared" si="108"/>
        <v>0</v>
      </c>
      <c r="T101" s="1">
        <f t="shared" si="109"/>
        <v>0</v>
      </c>
      <c r="U101" s="1">
        <f t="shared" si="110"/>
        <v>0</v>
      </c>
      <c r="V101" s="1">
        <f t="shared" si="111"/>
        <v>0</v>
      </c>
      <c r="W101" s="1">
        <f t="shared" si="112"/>
        <v>0</v>
      </c>
      <c r="X101" s="1">
        <f t="shared" si="113"/>
        <v>0</v>
      </c>
      <c r="Z101" s="1">
        <f t="shared" si="114"/>
        <v>0</v>
      </c>
      <c r="AA101" s="1">
        <f t="shared" si="115"/>
        <v>0</v>
      </c>
      <c r="AB101" s="1">
        <f t="shared" si="116"/>
        <v>0</v>
      </c>
      <c r="AC101" s="1">
        <f t="shared" si="117"/>
        <v>0</v>
      </c>
      <c r="AD101" s="1">
        <f t="shared" si="118"/>
        <v>0</v>
      </c>
      <c r="AE101" s="1">
        <f t="shared" si="119"/>
        <v>0</v>
      </c>
      <c r="AF101" s="1">
        <f t="shared" si="120"/>
        <v>0</v>
      </c>
      <c r="AH101" s="1">
        <f t="shared" si="121"/>
        <v>0</v>
      </c>
      <c r="AI101" s="1">
        <f t="shared" si="122"/>
        <v>0</v>
      </c>
      <c r="AJ101" s="1">
        <f t="shared" si="123"/>
        <v>1</v>
      </c>
      <c r="AK101" s="1">
        <f t="shared" si="124"/>
        <v>0</v>
      </c>
      <c r="AL101" s="1">
        <f t="shared" si="125"/>
        <v>0</v>
      </c>
      <c r="AM101" s="1">
        <f t="shared" si="126"/>
        <v>0</v>
      </c>
      <c r="AN101" s="1">
        <f t="shared" si="127"/>
        <v>0</v>
      </c>
      <c r="AP101" s="1">
        <f t="shared" si="128"/>
        <v>0</v>
      </c>
      <c r="AQ101" s="1">
        <f t="shared" si="129"/>
        <v>0</v>
      </c>
      <c r="AR101" s="1">
        <f t="shared" si="130"/>
        <v>1</v>
      </c>
      <c r="AS101" s="1">
        <f t="shared" si="131"/>
        <v>0</v>
      </c>
      <c r="AT101" s="1">
        <f t="shared" si="132"/>
        <v>0</v>
      </c>
      <c r="AU101" s="1">
        <f t="shared" si="133"/>
        <v>0</v>
      </c>
      <c r="AV101" s="1">
        <f t="shared" si="134"/>
        <v>0</v>
      </c>
      <c r="AX101" s="1">
        <f t="shared" si="135"/>
        <v>0</v>
      </c>
      <c r="AY101" s="1">
        <f t="shared" si="136"/>
        <v>0</v>
      </c>
      <c r="AZ101" s="1">
        <f t="shared" si="137"/>
        <v>0</v>
      </c>
      <c r="BA101" s="1">
        <f t="shared" si="138"/>
        <v>0</v>
      </c>
      <c r="BB101" s="1">
        <f t="shared" si="139"/>
        <v>0</v>
      </c>
      <c r="BC101" s="1">
        <f t="shared" si="140"/>
        <v>0</v>
      </c>
      <c r="BD101" s="1">
        <f t="shared" si="141"/>
        <v>0</v>
      </c>
      <c r="BE101" s="1">
        <f t="shared" si="142"/>
        <v>0</v>
      </c>
      <c r="BF101" s="1">
        <f t="shared" si="143"/>
        <v>0</v>
      </c>
      <c r="BG101" s="1">
        <f t="shared" si="144"/>
        <v>0</v>
      </c>
      <c r="BH101" s="1">
        <f t="shared" si="145"/>
        <v>0</v>
      </c>
      <c r="BI101" s="1">
        <f t="shared" si="146"/>
        <v>0</v>
      </c>
      <c r="BJ101" s="1">
        <f t="shared" si="147"/>
        <v>0</v>
      </c>
      <c r="BK101" s="1">
        <f t="shared" si="148"/>
        <v>0</v>
      </c>
      <c r="BM101" s="1">
        <f t="shared" si="149"/>
        <v>0</v>
      </c>
      <c r="BN101" s="1">
        <f t="shared" si="150"/>
        <v>0</v>
      </c>
      <c r="BO101" s="1">
        <f t="shared" si="151"/>
        <v>0</v>
      </c>
      <c r="BP101" s="1">
        <f t="shared" si="152"/>
        <v>0</v>
      </c>
      <c r="BQ101" s="1">
        <f t="shared" si="153"/>
        <v>0</v>
      </c>
      <c r="BR101" s="1">
        <f t="shared" si="154"/>
        <v>0</v>
      </c>
      <c r="BS101" s="1">
        <f t="shared" si="155"/>
        <v>0</v>
      </c>
      <c r="BT101" s="1">
        <f t="shared" si="156"/>
        <v>0</v>
      </c>
      <c r="BU101" s="1">
        <f t="shared" si="157"/>
        <v>0</v>
      </c>
      <c r="BV101" s="1">
        <f t="shared" si="158"/>
        <v>0</v>
      </c>
      <c r="BW101" s="1">
        <f t="shared" si="159"/>
        <v>0</v>
      </c>
      <c r="BX101" s="1">
        <f t="shared" si="160"/>
        <v>0</v>
      </c>
      <c r="BY101" s="1">
        <f t="shared" si="161"/>
        <v>0</v>
      </c>
      <c r="BZ101" s="1">
        <f t="shared" si="162"/>
        <v>0</v>
      </c>
      <c r="CB101" s="1">
        <f t="shared" si="163"/>
        <v>0</v>
      </c>
      <c r="CC101" s="1">
        <f t="shared" si="164"/>
        <v>0</v>
      </c>
      <c r="CD101" s="1">
        <f t="shared" si="165"/>
        <v>0</v>
      </c>
      <c r="CE101" s="1">
        <f t="shared" si="166"/>
        <v>0</v>
      </c>
      <c r="CF101" s="1">
        <f t="shared" si="167"/>
        <v>3</v>
      </c>
      <c r="CG101" s="1">
        <f t="shared" si="168"/>
        <v>3</v>
      </c>
      <c r="CH101" s="1">
        <f t="shared" si="169"/>
        <v>0</v>
      </c>
      <c r="CI101" s="1">
        <f t="shared" si="170"/>
        <v>0</v>
      </c>
      <c r="CJ101" s="1">
        <f t="shared" si="171"/>
        <v>0</v>
      </c>
      <c r="CK101" s="1">
        <f t="shared" si="172"/>
        <v>0</v>
      </c>
      <c r="CL101" s="1">
        <f t="shared" si="173"/>
        <v>0</v>
      </c>
      <c r="CM101" s="1">
        <f t="shared" si="174"/>
        <v>0</v>
      </c>
      <c r="CN101" s="1">
        <f t="shared" si="175"/>
        <v>0</v>
      </c>
      <c r="CO101" s="1">
        <f t="shared" si="176"/>
        <v>0</v>
      </c>
      <c r="CQ101" s="1">
        <f t="shared" si="177"/>
        <v>0</v>
      </c>
      <c r="CR101" s="1">
        <f t="shared" si="178"/>
        <v>0</v>
      </c>
      <c r="CS101" s="1">
        <f t="shared" si="179"/>
        <v>0</v>
      </c>
      <c r="CT101" s="1">
        <f t="shared" si="180"/>
        <v>0</v>
      </c>
      <c r="CU101" s="1">
        <f t="shared" si="181"/>
        <v>3</v>
      </c>
      <c r="CV101" s="1">
        <f t="shared" si="182"/>
        <v>3</v>
      </c>
      <c r="CW101" s="1">
        <f t="shared" si="183"/>
        <v>0</v>
      </c>
      <c r="CX101" s="1">
        <f t="shared" si="184"/>
        <v>0</v>
      </c>
      <c r="CY101" s="1">
        <f t="shared" si="185"/>
        <v>0</v>
      </c>
      <c r="CZ101" s="1">
        <f t="shared" si="186"/>
        <v>0</v>
      </c>
      <c r="DA101" s="1">
        <f t="shared" si="187"/>
        <v>0</v>
      </c>
      <c r="DB101" s="1">
        <f t="shared" si="188"/>
        <v>0</v>
      </c>
      <c r="DC101" s="1">
        <f t="shared" si="189"/>
        <v>0</v>
      </c>
      <c r="DD101" s="1">
        <f t="shared" si="190"/>
        <v>0</v>
      </c>
      <c r="DF101" s="1">
        <f t="shared" si="191"/>
        <v>0</v>
      </c>
      <c r="DG101" s="1">
        <f t="shared" si="192"/>
        <v>0</v>
      </c>
      <c r="DH101" s="1">
        <f t="shared" si="193"/>
        <v>0</v>
      </c>
      <c r="DI101" s="1">
        <f t="shared" si="194"/>
        <v>0</v>
      </c>
      <c r="DJ101" s="1">
        <f t="shared" si="195"/>
        <v>0</v>
      </c>
      <c r="DK101" s="1">
        <f t="shared" si="196"/>
        <v>0</v>
      </c>
      <c r="DL101" s="1">
        <f t="shared" si="197"/>
        <v>1</v>
      </c>
      <c r="DM101" s="1">
        <f t="shared" si="198"/>
        <v>1</v>
      </c>
      <c r="DN101" s="1">
        <f t="shared" si="199"/>
        <v>0</v>
      </c>
      <c r="DO101" s="1">
        <f t="shared" si="200"/>
        <v>0</v>
      </c>
      <c r="DP101" s="1">
        <f t="shared" si="201"/>
        <v>0</v>
      </c>
      <c r="DQ101" s="1">
        <f t="shared" si="202"/>
        <v>0</v>
      </c>
      <c r="DR101" s="1">
        <f t="shared" si="203"/>
        <v>0</v>
      </c>
      <c r="DS101" s="1">
        <f t="shared" si="204"/>
        <v>0</v>
      </c>
    </row>
    <row r="102" spans="1:123" s="1" customFormat="1" ht="45" x14ac:dyDescent="0.25">
      <c r="A102" s="1">
        <v>86</v>
      </c>
      <c r="B102" s="2" t="s">
        <v>79</v>
      </c>
      <c r="C102" s="28" t="s">
        <v>376</v>
      </c>
      <c r="D102" s="29">
        <v>4</v>
      </c>
      <c r="E102" s="28" t="s">
        <v>377</v>
      </c>
      <c r="F102" s="29">
        <v>4</v>
      </c>
      <c r="G102" s="1">
        <v>5</v>
      </c>
      <c r="H102" s="1">
        <v>0</v>
      </c>
      <c r="I102" s="1">
        <v>1</v>
      </c>
      <c r="J102" s="1">
        <v>0</v>
      </c>
      <c r="K102" s="1">
        <v>0</v>
      </c>
      <c r="M102" s="1">
        <f t="shared" si="104"/>
        <v>4</v>
      </c>
      <c r="N102" s="1">
        <f t="shared" si="105"/>
        <v>4</v>
      </c>
      <c r="O102" s="1">
        <f t="shared" si="106"/>
        <v>3</v>
      </c>
      <c r="P102" s="1">
        <f t="shared" si="107"/>
        <v>3</v>
      </c>
      <c r="R102" s="1">
        <f t="shared" si="103"/>
        <v>0</v>
      </c>
      <c r="S102" s="1">
        <f t="shared" si="108"/>
        <v>0</v>
      </c>
      <c r="T102" s="1">
        <f t="shared" si="109"/>
        <v>0</v>
      </c>
      <c r="U102" s="1">
        <f t="shared" si="110"/>
        <v>0</v>
      </c>
      <c r="V102" s="1">
        <f t="shared" si="111"/>
        <v>0</v>
      </c>
      <c r="W102" s="1">
        <f t="shared" si="112"/>
        <v>0</v>
      </c>
      <c r="X102" s="1">
        <f t="shared" si="113"/>
        <v>0</v>
      </c>
      <c r="Z102" s="1">
        <f t="shared" si="114"/>
        <v>0</v>
      </c>
      <c r="AA102" s="1">
        <f t="shared" si="115"/>
        <v>0</v>
      </c>
      <c r="AB102" s="1">
        <f t="shared" si="116"/>
        <v>0</v>
      </c>
      <c r="AC102" s="1">
        <f t="shared" si="117"/>
        <v>0</v>
      </c>
      <c r="AD102" s="1">
        <f t="shared" si="118"/>
        <v>1</v>
      </c>
      <c r="AE102" s="1">
        <f t="shared" si="119"/>
        <v>0</v>
      </c>
      <c r="AF102" s="1">
        <f t="shared" si="120"/>
        <v>0</v>
      </c>
      <c r="AH102" s="1">
        <f t="shared" si="121"/>
        <v>0</v>
      </c>
      <c r="AI102" s="1">
        <f t="shared" si="122"/>
        <v>0</v>
      </c>
      <c r="AJ102" s="1">
        <f t="shared" si="123"/>
        <v>0</v>
      </c>
      <c r="AK102" s="1">
        <f t="shared" si="124"/>
        <v>0</v>
      </c>
      <c r="AL102" s="1">
        <f t="shared" si="125"/>
        <v>0</v>
      </c>
      <c r="AM102" s="1">
        <f t="shared" si="126"/>
        <v>0</v>
      </c>
      <c r="AN102" s="1">
        <f t="shared" si="127"/>
        <v>0</v>
      </c>
      <c r="AP102" s="1">
        <f t="shared" si="128"/>
        <v>0</v>
      </c>
      <c r="AQ102" s="1">
        <f t="shared" si="129"/>
        <v>0</v>
      </c>
      <c r="AR102" s="1">
        <f t="shared" si="130"/>
        <v>0</v>
      </c>
      <c r="AS102" s="1">
        <f t="shared" si="131"/>
        <v>0</v>
      </c>
      <c r="AT102" s="1">
        <f t="shared" si="132"/>
        <v>1</v>
      </c>
      <c r="AU102" s="1">
        <f t="shared" si="133"/>
        <v>0</v>
      </c>
      <c r="AV102" s="1">
        <f t="shared" si="134"/>
        <v>0</v>
      </c>
      <c r="AX102" s="1">
        <f t="shared" si="135"/>
        <v>0</v>
      </c>
      <c r="AY102" s="1">
        <f t="shared" si="136"/>
        <v>0</v>
      </c>
      <c r="AZ102" s="1">
        <f t="shared" si="137"/>
        <v>0</v>
      </c>
      <c r="BA102" s="1">
        <f t="shared" si="138"/>
        <v>0</v>
      </c>
      <c r="BB102" s="1">
        <f t="shared" si="139"/>
        <v>0</v>
      </c>
      <c r="BC102" s="1">
        <f t="shared" si="140"/>
        <v>0</v>
      </c>
      <c r="BD102" s="1">
        <f t="shared" si="141"/>
        <v>0</v>
      </c>
      <c r="BE102" s="1">
        <f t="shared" si="142"/>
        <v>0</v>
      </c>
      <c r="BF102" s="1">
        <f t="shared" si="143"/>
        <v>0</v>
      </c>
      <c r="BG102" s="1">
        <f t="shared" si="144"/>
        <v>0</v>
      </c>
      <c r="BH102" s="1">
        <f t="shared" si="145"/>
        <v>0</v>
      </c>
      <c r="BI102" s="1">
        <f t="shared" si="146"/>
        <v>0</v>
      </c>
      <c r="BJ102" s="1">
        <f t="shared" si="147"/>
        <v>0</v>
      </c>
      <c r="BK102" s="1">
        <f t="shared" si="148"/>
        <v>0</v>
      </c>
      <c r="BM102" s="1">
        <f t="shared" si="149"/>
        <v>0</v>
      </c>
      <c r="BN102" s="1">
        <f t="shared" si="150"/>
        <v>0</v>
      </c>
      <c r="BO102" s="1">
        <f t="shared" si="151"/>
        <v>0</v>
      </c>
      <c r="BP102" s="1">
        <f t="shared" si="152"/>
        <v>0</v>
      </c>
      <c r="BQ102" s="1">
        <f t="shared" si="153"/>
        <v>0</v>
      </c>
      <c r="BR102" s="1">
        <f t="shared" si="154"/>
        <v>0</v>
      </c>
      <c r="BS102" s="1">
        <f t="shared" si="155"/>
        <v>0</v>
      </c>
      <c r="BT102" s="1">
        <f t="shared" si="156"/>
        <v>0</v>
      </c>
      <c r="BU102" s="1">
        <f t="shared" si="157"/>
        <v>3</v>
      </c>
      <c r="BV102" s="1">
        <f t="shared" si="158"/>
        <v>3</v>
      </c>
      <c r="BW102" s="1">
        <f t="shared" si="159"/>
        <v>0</v>
      </c>
      <c r="BX102" s="1">
        <f t="shared" si="160"/>
        <v>0</v>
      </c>
      <c r="BY102" s="1">
        <f t="shared" si="161"/>
        <v>0</v>
      </c>
      <c r="BZ102" s="1">
        <f t="shared" si="162"/>
        <v>0</v>
      </c>
      <c r="CB102" s="1">
        <f t="shared" si="163"/>
        <v>0</v>
      </c>
      <c r="CC102" s="1">
        <f t="shared" si="164"/>
        <v>0</v>
      </c>
      <c r="CD102" s="1">
        <f t="shared" si="165"/>
        <v>0</v>
      </c>
      <c r="CE102" s="1">
        <f t="shared" si="166"/>
        <v>0</v>
      </c>
      <c r="CF102" s="1">
        <f t="shared" si="167"/>
        <v>0</v>
      </c>
      <c r="CG102" s="1">
        <f t="shared" si="168"/>
        <v>0</v>
      </c>
      <c r="CH102" s="1">
        <f t="shared" si="169"/>
        <v>0</v>
      </c>
      <c r="CI102" s="1">
        <f t="shared" si="170"/>
        <v>0</v>
      </c>
      <c r="CJ102" s="1">
        <f t="shared" si="171"/>
        <v>0</v>
      </c>
      <c r="CK102" s="1">
        <f t="shared" si="172"/>
        <v>0</v>
      </c>
      <c r="CL102" s="1">
        <f t="shared" si="173"/>
        <v>0</v>
      </c>
      <c r="CM102" s="1">
        <f t="shared" si="174"/>
        <v>0</v>
      </c>
      <c r="CN102" s="1">
        <f t="shared" si="175"/>
        <v>0</v>
      </c>
      <c r="CO102" s="1">
        <f t="shared" si="176"/>
        <v>0</v>
      </c>
      <c r="CQ102" s="1">
        <f t="shared" si="177"/>
        <v>0</v>
      </c>
      <c r="CR102" s="1">
        <f t="shared" si="178"/>
        <v>0</v>
      </c>
      <c r="CS102" s="1">
        <f t="shared" si="179"/>
        <v>0</v>
      </c>
      <c r="CT102" s="1">
        <f t="shared" si="180"/>
        <v>0</v>
      </c>
      <c r="CU102" s="1">
        <f t="shared" si="181"/>
        <v>0</v>
      </c>
      <c r="CV102" s="1">
        <f t="shared" si="182"/>
        <v>0</v>
      </c>
      <c r="CW102" s="1">
        <f t="shared" si="183"/>
        <v>0</v>
      </c>
      <c r="CX102" s="1">
        <f t="shared" si="184"/>
        <v>0</v>
      </c>
      <c r="CY102" s="1">
        <f t="shared" si="185"/>
        <v>3</v>
      </c>
      <c r="CZ102" s="1">
        <f t="shared" si="186"/>
        <v>3</v>
      </c>
      <c r="DA102" s="1">
        <f t="shared" si="187"/>
        <v>0</v>
      </c>
      <c r="DB102" s="1">
        <f t="shared" si="188"/>
        <v>0</v>
      </c>
      <c r="DC102" s="1">
        <f t="shared" si="189"/>
        <v>0</v>
      </c>
      <c r="DD102" s="1">
        <f t="shared" si="190"/>
        <v>0</v>
      </c>
      <c r="DF102" s="1">
        <f t="shared" si="191"/>
        <v>0</v>
      </c>
      <c r="DG102" s="1">
        <f t="shared" si="192"/>
        <v>0</v>
      </c>
      <c r="DH102" s="1">
        <f t="shared" si="193"/>
        <v>0</v>
      </c>
      <c r="DI102" s="1">
        <f t="shared" si="194"/>
        <v>0</v>
      </c>
      <c r="DJ102" s="1">
        <f t="shared" si="195"/>
        <v>0</v>
      </c>
      <c r="DK102" s="1">
        <f t="shared" si="196"/>
        <v>0</v>
      </c>
      <c r="DL102" s="1">
        <f t="shared" si="197"/>
        <v>1</v>
      </c>
      <c r="DM102" s="1">
        <f t="shared" si="198"/>
        <v>1</v>
      </c>
      <c r="DN102" s="1">
        <f t="shared" si="199"/>
        <v>0</v>
      </c>
      <c r="DO102" s="1">
        <f t="shared" si="200"/>
        <v>0</v>
      </c>
      <c r="DP102" s="1">
        <f t="shared" si="201"/>
        <v>0</v>
      </c>
      <c r="DQ102" s="1">
        <f t="shared" si="202"/>
        <v>0</v>
      </c>
      <c r="DR102" s="1">
        <f t="shared" si="203"/>
        <v>0</v>
      </c>
      <c r="DS102" s="1">
        <f t="shared" si="204"/>
        <v>0</v>
      </c>
    </row>
    <row r="103" spans="1:123" s="1" customFormat="1" ht="60" x14ac:dyDescent="0.25">
      <c r="A103" s="1">
        <v>87</v>
      </c>
      <c r="B103" s="2" t="s">
        <v>80</v>
      </c>
      <c r="C103" s="28" t="s">
        <v>376</v>
      </c>
      <c r="D103" s="29">
        <v>4</v>
      </c>
      <c r="E103" s="28" t="s">
        <v>377</v>
      </c>
      <c r="F103" s="29">
        <v>4</v>
      </c>
      <c r="G103" s="1">
        <v>2</v>
      </c>
      <c r="H103" s="1">
        <v>1</v>
      </c>
      <c r="I103" s="1">
        <v>0</v>
      </c>
      <c r="J103" s="1">
        <v>0</v>
      </c>
      <c r="K103" s="1">
        <v>0</v>
      </c>
      <c r="M103" s="1">
        <f t="shared" si="104"/>
        <v>4</v>
      </c>
      <c r="N103" s="1">
        <f t="shared" si="105"/>
        <v>4</v>
      </c>
      <c r="O103" s="1">
        <f t="shared" si="106"/>
        <v>3</v>
      </c>
      <c r="P103" s="1">
        <f t="shared" si="107"/>
        <v>3</v>
      </c>
      <c r="R103" s="1">
        <f t="shared" si="103"/>
        <v>0</v>
      </c>
      <c r="S103" s="1">
        <f t="shared" si="108"/>
        <v>1</v>
      </c>
      <c r="T103" s="1">
        <f t="shared" si="109"/>
        <v>0</v>
      </c>
      <c r="U103" s="1">
        <f t="shared" si="110"/>
        <v>0</v>
      </c>
      <c r="V103" s="1">
        <f t="shared" si="111"/>
        <v>0</v>
      </c>
      <c r="W103" s="1">
        <f t="shared" si="112"/>
        <v>0</v>
      </c>
      <c r="X103" s="1">
        <f t="shared" si="113"/>
        <v>0</v>
      </c>
      <c r="Z103" s="1">
        <f t="shared" si="114"/>
        <v>0</v>
      </c>
      <c r="AA103" s="1">
        <f t="shared" si="115"/>
        <v>0</v>
      </c>
      <c r="AB103" s="1">
        <f t="shared" si="116"/>
        <v>0</v>
      </c>
      <c r="AC103" s="1">
        <f t="shared" si="117"/>
        <v>0</v>
      </c>
      <c r="AD103" s="1">
        <f t="shared" si="118"/>
        <v>0</v>
      </c>
      <c r="AE103" s="1">
        <f t="shared" si="119"/>
        <v>0</v>
      </c>
      <c r="AF103" s="1">
        <f t="shared" si="120"/>
        <v>0</v>
      </c>
      <c r="AH103" s="1">
        <f t="shared" si="121"/>
        <v>0</v>
      </c>
      <c r="AI103" s="1">
        <f t="shared" si="122"/>
        <v>0</v>
      </c>
      <c r="AJ103" s="1">
        <f t="shared" si="123"/>
        <v>0</v>
      </c>
      <c r="AK103" s="1">
        <f t="shared" si="124"/>
        <v>0</v>
      </c>
      <c r="AL103" s="1">
        <f t="shared" si="125"/>
        <v>0</v>
      </c>
      <c r="AM103" s="1">
        <f t="shared" si="126"/>
        <v>0</v>
      </c>
      <c r="AN103" s="1">
        <f t="shared" si="127"/>
        <v>0</v>
      </c>
      <c r="AP103" s="1">
        <f t="shared" si="128"/>
        <v>0</v>
      </c>
      <c r="AQ103" s="1">
        <f t="shared" si="129"/>
        <v>1</v>
      </c>
      <c r="AR103" s="1">
        <f t="shared" si="130"/>
        <v>0</v>
      </c>
      <c r="AS103" s="1">
        <f t="shared" si="131"/>
        <v>0</v>
      </c>
      <c r="AT103" s="1">
        <f t="shared" si="132"/>
        <v>0</v>
      </c>
      <c r="AU103" s="1">
        <f t="shared" si="133"/>
        <v>0</v>
      </c>
      <c r="AV103" s="1">
        <f t="shared" si="134"/>
        <v>0</v>
      </c>
      <c r="AX103" s="1">
        <f t="shared" si="135"/>
        <v>0</v>
      </c>
      <c r="AY103" s="1">
        <f t="shared" si="136"/>
        <v>0</v>
      </c>
      <c r="AZ103" s="1">
        <f t="shared" si="137"/>
        <v>3</v>
      </c>
      <c r="BA103" s="1">
        <f t="shared" si="138"/>
        <v>3</v>
      </c>
      <c r="BB103" s="1">
        <f t="shared" si="139"/>
        <v>0</v>
      </c>
      <c r="BC103" s="1">
        <f t="shared" si="140"/>
        <v>0</v>
      </c>
      <c r="BD103" s="1">
        <f t="shared" si="141"/>
        <v>0</v>
      </c>
      <c r="BE103" s="1">
        <f t="shared" si="142"/>
        <v>0</v>
      </c>
      <c r="BF103" s="1">
        <f t="shared" si="143"/>
        <v>0</v>
      </c>
      <c r="BG103" s="1">
        <f t="shared" si="144"/>
        <v>0</v>
      </c>
      <c r="BH103" s="1">
        <f t="shared" si="145"/>
        <v>0</v>
      </c>
      <c r="BI103" s="1">
        <f t="shared" si="146"/>
        <v>0</v>
      </c>
      <c r="BJ103" s="1">
        <f t="shared" si="147"/>
        <v>0</v>
      </c>
      <c r="BK103" s="1">
        <f t="shared" si="148"/>
        <v>0</v>
      </c>
      <c r="BM103" s="1">
        <f t="shared" si="149"/>
        <v>0</v>
      </c>
      <c r="BN103" s="1">
        <f t="shared" si="150"/>
        <v>0</v>
      </c>
      <c r="BO103" s="1">
        <f t="shared" si="151"/>
        <v>0</v>
      </c>
      <c r="BP103" s="1">
        <f t="shared" si="152"/>
        <v>0</v>
      </c>
      <c r="BQ103" s="1">
        <f t="shared" si="153"/>
        <v>0</v>
      </c>
      <c r="BR103" s="1">
        <f t="shared" si="154"/>
        <v>0</v>
      </c>
      <c r="BS103" s="1">
        <f t="shared" si="155"/>
        <v>0</v>
      </c>
      <c r="BT103" s="1">
        <f t="shared" si="156"/>
        <v>0</v>
      </c>
      <c r="BU103" s="1">
        <f t="shared" si="157"/>
        <v>0</v>
      </c>
      <c r="BV103" s="1">
        <f t="shared" si="158"/>
        <v>0</v>
      </c>
      <c r="BW103" s="1">
        <f t="shared" si="159"/>
        <v>0</v>
      </c>
      <c r="BX103" s="1">
        <f t="shared" si="160"/>
        <v>0</v>
      </c>
      <c r="BY103" s="1">
        <f t="shared" si="161"/>
        <v>0</v>
      </c>
      <c r="BZ103" s="1">
        <f t="shared" si="162"/>
        <v>0</v>
      </c>
      <c r="CB103" s="1">
        <f t="shared" si="163"/>
        <v>0</v>
      </c>
      <c r="CC103" s="1">
        <f t="shared" si="164"/>
        <v>0</v>
      </c>
      <c r="CD103" s="1">
        <f t="shared" si="165"/>
        <v>0</v>
      </c>
      <c r="CE103" s="1">
        <f t="shared" si="166"/>
        <v>0</v>
      </c>
      <c r="CF103" s="1">
        <f t="shared" si="167"/>
        <v>0</v>
      </c>
      <c r="CG103" s="1">
        <f t="shared" si="168"/>
        <v>0</v>
      </c>
      <c r="CH103" s="1">
        <f t="shared" si="169"/>
        <v>0</v>
      </c>
      <c r="CI103" s="1">
        <f t="shared" si="170"/>
        <v>0</v>
      </c>
      <c r="CJ103" s="1">
        <f t="shared" si="171"/>
        <v>0</v>
      </c>
      <c r="CK103" s="1">
        <f t="shared" si="172"/>
        <v>0</v>
      </c>
      <c r="CL103" s="1">
        <f t="shared" si="173"/>
        <v>0</v>
      </c>
      <c r="CM103" s="1">
        <f t="shared" si="174"/>
        <v>0</v>
      </c>
      <c r="CN103" s="1">
        <f t="shared" si="175"/>
        <v>0</v>
      </c>
      <c r="CO103" s="1">
        <f t="shared" si="176"/>
        <v>0</v>
      </c>
      <c r="CQ103" s="1">
        <f t="shared" si="177"/>
        <v>0</v>
      </c>
      <c r="CR103" s="1">
        <f t="shared" si="178"/>
        <v>0</v>
      </c>
      <c r="CS103" s="1">
        <f t="shared" si="179"/>
        <v>3</v>
      </c>
      <c r="CT103" s="1">
        <f t="shared" si="180"/>
        <v>3</v>
      </c>
      <c r="CU103" s="1">
        <f t="shared" si="181"/>
        <v>0</v>
      </c>
      <c r="CV103" s="1">
        <f t="shared" si="182"/>
        <v>0</v>
      </c>
      <c r="CW103" s="1">
        <f t="shared" si="183"/>
        <v>0</v>
      </c>
      <c r="CX103" s="1">
        <f t="shared" si="184"/>
        <v>0</v>
      </c>
      <c r="CY103" s="1">
        <f t="shared" si="185"/>
        <v>0</v>
      </c>
      <c r="CZ103" s="1">
        <f t="shared" si="186"/>
        <v>0</v>
      </c>
      <c r="DA103" s="1">
        <f t="shared" si="187"/>
        <v>0</v>
      </c>
      <c r="DB103" s="1">
        <f t="shared" si="188"/>
        <v>0</v>
      </c>
      <c r="DC103" s="1">
        <f t="shared" si="189"/>
        <v>0</v>
      </c>
      <c r="DD103" s="1">
        <f t="shared" si="190"/>
        <v>0</v>
      </c>
      <c r="DF103" s="1">
        <f t="shared" si="191"/>
        <v>0</v>
      </c>
      <c r="DG103" s="1">
        <f t="shared" si="192"/>
        <v>0</v>
      </c>
      <c r="DH103" s="1">
        <f t="shared" si="193"/>
        <v>0</v>
      </c>
      <c r="DI103" s="1">
        <f t="shared" si="194"/>
        <v>0</v>
      </c>
      <c r="DJ103" s="1">
        <f t="shared" si="195"/>
        <v>0</v>
      </c>
      <c r="DK103" s="1">
        <f t="shared" si="196"/>
        <v>0</v>
      </c>
      <c r="DL103" s="1">
        <f t="shared" si="197"/>
        <v>1</v>
      </c>
      <c r="DM103" s="1">
        <f t="shared" si="198"/>
        <v>1</v>
      </c>
      <c r="DN103" s="1">
        <f t="shared" si="199"/>
        <v>0</v>
      </c>
      <c r="DO103" s="1">
        <f t="shared" si="200"/>
        <v>0</v>
      </c>
      <c r="DP103" s="1">
        <f t="shared" si="201"/>
        <v>0</v>
      </c>
      <c r="DQ103" s="1">
        <f t="shared" si="202"/>
        <v>0</v>
      </c>
      <c r="DR103" s="1">
        <f t="shared" si="203"/>
        <v>0</v>
      </c>
      <c r="DS103" s="1">
        <f t="shared" si="204"/>
        <v>0</v>
      </c>
    </row>
    <row r="104" spans="1:123" s="1" customFormat="1" ht="30" x14ac:dyDescent="0.25">
      <c r="A104" s="1">
        <v>88</v>
      </c>
      <c r="B104" s="2" t="s">
        <v>138</v>
      </c>
      <c r="C104" s="28" t="s">
        <v>376</v>
      </c>
      <c r="D104" s="29">
        <v>4</v>
      </c>
      <c r="E104" s="28" t="s">
        <v>377</v>
      </c>
      <c r="F104" s="29">
        <v>4</v>
      </c>
      <c r="G104" s="1">
        <v>4</v>
      </c>
      <c r="H104" s="1">
        <v>1</v>
      </c>
      <c r="I104" s="1">
        <v>0</v>
      </c>
      <c r="J104" s="1">
        <v>0</v>
      </c>
      <c r="K104" s="1">
        <v>0</v>
      </c>
      <c r="M104" s="1">
        <f t="shared" si="104"/>
        <v>4</v>
      </c>
      <c r="N104" s="1">
        <f t="shared" si="105"/>
        <v>4</v>
      </c>
      <c r="O104" s="1">
        <f t="shared" si="106"/>
        <v>3</v>
      </c>
      <c r="P104" s="1">
        <f t="shared" si="107"/>
        <v>3</v>
      </c>
      <c r="R104" s="1">
        <f t="shared" si="103"/>
        <v>0</v>
      </c>
      <c r="S104" s="1">
        <f t="shared" si="108"/>
        <v>0</v>
      </c>
      <c r="T104" s="1">
        <f t="shared" si="109"/>
        <v>0</v>
      </c>
      <c r="U104" s="1">
        <f t="shared" si="110"/>
        <v>1</v>
      </c>
      <c r="V104" s="1">
        <f t="shared" si="111"/>
        <v>0</v>
      </c>
      <c r="W104" s="1">
        <f t="shared" si="112"/>
        <v>0</v>
      </c>
      <c r="X104" s="1">
        <f t="shared" si="113"/>
        <v>0</v>
      </c>
      <c r="Z104" s="1">
        <f t="shared" si="114"/>
        <v>0</v>
      </c>
      <c r="AA104" s="1">
        <f t="shared" si="115"/>
        <v>0</v>
      </c>
      <c r="AB104" s="1">
        <f t="shared" si="116"/>
        <v>0</v>
      </c>
      <c r="AC104" s="1">
        <f t="shared" si="117"/>
        <v>0</v>
      </c>
      <c r="AD104" s="1">
        <f t="shared" si="118"/>
        <v>0</v>
      </c>
      <c r="AE104" s="1">
        <f t="shared" si="119"/>
        <v>0</v>
      </c>
      <c r="AF104" s="1">
        <f t="shared" si="120"/>
        <v>0</v>
      </c>
      <c r="AH104" s="1">
        <f t="shared" si="121"/>
        <v>0</v>
      </c>
      <c r="AI104" s="1">
        <f t="shared" si="122"/>
        <v>0</v>
      </c>
      <c r="AJ104" s="1">
        <f t="shared" si="123"/>
        <v>0</v>
      </c>
      <c r="AK104" s="1">
        <f t="shared" si="124"/>
        <v>0</v>
      </c>
      <c r="AL104" s="1">
        <f t="shared" si="125"/>
        <v>0</v>
      </c>
      <c r="AM104" s="1">
        <f t="shared" si="126"/>
        <v>0</v>
      </c>
      <c r="AN104" s="1">
        <f t="shared" si="127"/>
        <v>0</v>
      </c>
      <c r="AP104" s="1">
        <f t="shared" si="128"/>
        <v>0</v>
      </c>
      <c r="AQ104" s="1">
        <f t="shared" si="129"/>
        <v>0</v>
      </c>
      <c r="AR104" s="1">
        <f t="shared" si="130"/>
        <v>0</v>
      </c>
      <c r="AS104" s="1">
        <f t="shared" si="131"/>
        <v>1</v>
      </c>
      <c r="AT104" s="1">
        <f t="shared" si="132"/>
        <v>0</v>
      </c>
      <c r="AU104" s="1">
        <f t="shared" si="133"/>
        <v>0</v>
      </c>
      <c r="AV104" s="1">
        <f t="shared" si="134"/>
        <v>0</v>
      </c>
      <c r="AX104" s="1">
        <f t="shared" si="135"/>
        <v>0</v>
      </c>
      <c r="AY104" s="1">
        <f t="shared" si="136"/>
        <v>0</v>
      </c>
      <c r="AZ104" s="1">
        <f t="shared" si="137"/>
        <v>0</v>
      </c>
      <c r="BA104" s="1">
        <f t="shared" si="138"/>
        <v>0</v>
      </c>
      <c r="BB104" s="1">
        <f t="shared" si="139"/>
        <v>0</v>
      </c>
      <c r="BC104" s="1">
        <f t="shared" si="140"/>
        <v>0</v>
      </c>
      <c r="BD104" s="1">
        <f t="shared" si="141"/>
        <v>3</v>
      </c>
      <c r="BE104" s="1">
        <f t="shared" si="142"/>
        <v>3</v>
      </c>
      <c r="BF104" s="1">
        <f t="shared" si="143"/>
        <v>0</v>
      </c>
      <c r="BG104" s="1">
        <f t="shared" si="144"/>
        <v>0</v>
      </c>
      <c r="BH104" s="1">
        <f t="shared" si="145"/>
        <v>0</v>
      </c>
      <c r="BI104" s="1">
        <f t="shared" si="146"/>
        <v>0</v>
      </c>
      <c r="BJ104" s="1">
        <f t="shared" si="147"/>
        <v>0</v>
      </c>
      <c r="BK104" s="1">
        <f t="shared" si="148"/>
        <v>0</v>
      </c>
      <c r="BM104" s="1">
        <f t="shared" si="149"/>
        <v>0</v>
      </c>
      <c r="BN104" s="1">
        <f t="shared" si="150"/>
        <v>0</v>
      </c>
      <c r="BO104" s="1">
        <f t="shared" si="151"/>
        <v>0</v>
      </c>
      <c r="BP104" s="1">
        <f t="shared" si="152"/>
        <v>0</v>
      </c>
      <c r="BQ104" s="1">
        <f t="shared" si="153"/>
        <v>0</v>
      </c>
      <c r="BR104" s="1">
        <f t="shared" si="154"/>
        <v>0</v>
      </c>
      <c r="BS104" s="1">
        <f t="shared" si="155"/>
        <v>0</v>
      </c>
      <c r="BT104" s="1">
        <f t="shared" si="156"/>
        <v>0</v>
      </c>
      <c r="BU104" s="1">
        <f t="shared" si="157"/>
        <v>0</v>
      </c>
      <c r="BV104" s="1">
        <f t="shared" si="158"/>
        <v>0</v>
      </c>
      <c r="BW104" s="1">
        <f t="shared" si="159"/>
        <v>0</v>
      </c>
      <c r="BX104" s="1">
        <f t="shared" si="160"/>
        <v>0</v>
      </c>
      <c r="BY104" s="1">
        <f t="shared" si="161"/>
        <v>0</v>
      </c>
      <c r="BZ104" s="1">
        <f t="shared" si="162"/>
        <v>0</v>
      </c>
      <c r="CB104" s="1">
        <f t="shared" si="163"/>
        <v>0</v>
      </c>
      <c r="CC104" s="1">
        <f t="shared" si="164"/>
        <v>0</v>
      </c>
      <c r="CD104" s="1">
        <f t="shared" si="165"/>
        <v>0</v>
      </c>
      <c r="CE104" s="1">
        <f t="shared" si="166"/>
        <v>0</v>
      </c>
      <c r="CF104" s="1">
        <f t="shared" si="167"/>
        <v>0</v>
      </c>
      <c r="CG104" s="1">
        <f t="shared" si="168"/>
        <v>0</v>
      </c>
      <c r="CH104" s="1">
        <f t="shared" si="169"/>
        <v>0</v>
      </c>
      <c r="CI104" s="1">
        <f t="shared" si="170"/>
        <v>0</v>
      </c>
      <c r="CJ104" s="1">
        <f t="shared" si="171"/>
        <v>0</v>
      </c>
      <c r="CK104" s="1">
        <f t="shared" si="172"/>
        <v>0</v>
      </c>
      <c r="CL104" s="1">
        <f t="shared" si="173"/>
        <v>0</v>
      </c>
      <c r="CM104" s="1">
        <f t="shared" si="174"/>
        <v>0</v>
      </c>
      <c r="CN104" s="1">
        <f t="shared" si="175"/>
        <v>0</v>
      </c>
      <c r="CO104" s="1">
        <f t="shared" si="176"/>
        <v>0</v>
      </c>
      <c r="CQ104" s="1">
        <f t="shared" si="177"/>
        <v>0</v>
      </c>
      <c r="CR104" s="1">
        <f t="shared" si="178"/>
        <v>0</v>
      </c>
      <c r="CS104" s="1">
        <f t="shared" si="179"/>
        <v>0</v>
      </c>
      <c r="CT104" s="1">
        <f t="shared" si="180"/>
        <v>0</v>
      </c>
      <c r="CU104" s="1">
        <f t="shared" si="181"/>
        <v>0</v>
      </c>
      <c r="CV104" s="1">
        <f t="shared" si="182"/>
        <v>0</v>
      </c>
      <c r="CW104" s="1">
        <f t="shared" si="183"/>
        <v>3</v>
      </c>
      <c r="CX104" s="1">
        <f t="shared" si="184"/>
        <v>3</v>
      </c>
      <c r="CY104" s="1">
        <f t="shared" si="185"/>
        <v>0</v>
      </c>
      <c r="CZ104" s="1">
        <f t="shared" si="186"/>
        <v>0</v>
      </c>
      <c r="DA104" s="1">
        <f t="shared" si="187"/>
        <v>0</v>
      </c>
      <c r="DB104" s="1">
        <f t="shared" si="188"/>
        <v>0</v>
      </c>
      <c r="DC104" s="1">
        <f t="shared" si="189"/>
        <v>0</v>
      </c>
      <c r="DD104" s="1">
        <f t="shared" si="190"/>
        <v>0</v>
      </c>
      <c r="DF104" s="1">
        <f t="shared" si="191"/>
        <v>0</v>
      </c>
      <c r="DG104" s="1">
        <f t="shared" si="192"/>
        <v>0</v>
      </c>
      <c r="DH104" s="1">
        <f t="shared" si="193"/>
        <v>0</v>
      </c>
      <c r="DI104" s="1">
        <f t="shared" si="194"/>
        <v>0</v>
      </c>
      <c r="DJ104" s="1">
        <f t="shared" si="195"/>
        <v>0</v>
      </c>
      <c r="DK104" s="1">
        <f t="shared" si="196"/>
        <v>0</v>
      </c>
      <c r="DL104" s="1">
        <f t="shared" si="197"/>
        <v>1</v>
      </c>
      <c r="DM104" s="1">
        <f t="shared" si="198"/>
        <v>1</v>
      </c>
      <c r="DN104" s="1">
        <f t="shared" si="199"/>
        <v>0</v>
      </c>
      <c r="DO104" s="1">
        <f t="shared" si="200"/>
        <v>0</v>
      </c>
      <c r="DP104" s="1">
        <f t="shared" si="201"/>
        <v>0</v>
      </c>
      <c r="DQ104" s="1">
        <f t="shared" si="202"/>
        <v>0</v>
      </c>
      <c r="DR104" s="1">
        <f t="shared" si="203"/>
        <v>0</v>
      </c>
      <c r="DS104" s="1">
        <f t="shared" si="204"/>
        <v>0</v>
      </c>
    </row>
    <row r="105" spans="1:123" s="1" customFormat="1" x14ac:dyDescent="0.25">
      <c r="A105" s="1">
        <v>89</v>
      </c>
      <c r="B105" s="2" t="s">
        <v>81</v>
      </c>
      <c r="C105" s="28" t="s">
        <v>376</v>
      </c>
      <c r="D105" s="29">
        <v>4</v>
      </c>
      <c r="E105" s="28" t="s">
        <v>377</v>
      </c>
      <c r="F105" s="29">
        <v>4</v>
      </c>
      <c r="G105" s="1">
        <v>7</v>
      </c>
      <c r="H105" s="1">
        <v>0</v>
      </c>
      <c r="I105" s="1">
        <v>1</v>
      </c>
      <c r="J105" s="1">
        <v>0</v>
      </c>
      <c r="K105" s="1">
        <v>0</v>
      </c>
      <c r="M105" s="1">
        <f t="shared" si="104"/>
        <v>4</v>
      </c>
      <c r="N105" s="1">
        <f t="shared" si="105"/>
        <v>4</v>
      </c>
      <c r="O105" s="1">
        <f t="shared" si="106"/>
        <v>3</v>
      </c>
      <c r="P105" s="1">
        <f t="shared" si="107"/>
        <v>3</v>
      </c>
      <c r="R105" s="1">
        <f t="shared" si="103"/>
        <v>0</v>
      </c>
      <c r="S105" s="1">
        <f t="shared" si="108"/>
        <v>0</v>
      </c>
      <c r="T105" s="1">
        <f t="shared" si="109"/>
        <v>0</v>
      </c>
      <c r="U105" s="1">
        <f t="shared" si="110"/>
        <v>0</v>
      </c>
      <c r="V105" s="1">
        <f t="shared" si="111"/>
        <v>0</v>
      </c>
      <c r="W105" s="1">
        <f t="shared" si="112"/>
        <v>0</v>
      </c>
      <c r="X105" s="1">
        <f t="shared" si="113"/>
        <v>0</v>
      </c>
      <c r="Z105" s="1">
        <f t="shared" si="114"/>
        <v>0</v>
      </c>
      <c r="AA105" s="1">
        <f t="shared" si="115"/>
        <v>0</v>
      </c>
      <c r="AB105" s="1">
        <f t="shared" si="116"/>
        <v>0</v>
      </c>
      <c r="AC105" s="1">
        <f t="shared" si="117"/>
        <v>0</v>
      </c>
      <c r="AD105" s="1">
        <f t="shared" si="118"/>
        <v>0</v>
      </c>
      <c r="AE105" s="1">
        <f t="shared" si="119"/>
        <v>0</v>
      </c>
      <c r="AF105" s="1">
        <f t="shared" si="120"/>
        <v>1</v>
      </c>
      <c r="AH105" s="1">
        <f t="shared" si="121"/>
        <v>0</v>
      </c>
      <c r="AI105" s="1">
        <f t="shared" si="122"/>
        <v>0</v>
      </c>
      <c r="AJ105" s="1">
        <f t="shared" si="123"/>
        <v>0</v>
      </c>
      <c r="AK105" s="1">
        <f t="shared" si="124"/>
        <v>0</v>
      </c>
      <c r="AL105" s="1">
        <f t="shared" si="125"/>
        <v>0</v>
      </c>
      <c r="AM105" s="1">
        <f t="shared" si="126"/>
        <v>0</v>
      </c>
      <c r="AN105" s="1">
        <f t="shared" si="127"/>
        <v>0</v>
      </c>
      <c r="AP105" s="1">
        <f t="shared" si="128"/>
        <v>0</v>
      </c>
      <c r="AQ105" s="1">
        <f t="shared" si="129"/>
        <v>0</v>
      </c>
      <c r="AR105" s="1">
        <f t="shared" si="130"/>
        <v>0</v>
      </c>
      <c r="AS105" s="1">
        <f t="shared" si="131"/>
        <v>0</v>
      </c>
      <c r="AT105" s="1">
        <f t="shared" si="132"/>
        <v>0</v>
      </c>
      <c r="AU105" s="1">
        <f t="shared" si="133"/>
        <v>0</v>
      </c>
      <c r="AV105" s="1">
        <f t="shared" si="134"/>
        <v>1</v>
      </c>
      <c r="AX105" s="1">
        <f t="shared" si="135"/>
        <v>0</v>
      </c>
      <c r="AY105" s="1">
        <f t="shared" si="136"/>
        <v>0</v>
      </c>
      <c r="AZ105" s="1">
        <f t="shared" si="137"/>
        <v>0</v>
      </c>
      <c r="BA105" s="1">
        <f t="shared" si="138"/>
        <v>0</v>
      </c>
      <c r="BB105" s="1">
        <f t="shared" si="139"/>
        <v>0</v>
      </c>
      <c r="BC105" s="1">
        <f t="shared" si="140"/>
        <v>0</v>
      </c>
      <c r="BD105" s="1">
        <f t="shared" si="141"/>
        <v>0</v>
      </c>
      <c r="BE105" s="1">
        <f t="shared" si="142"/>
        <v>0</v>
      </c>
      <c r="BF105" s="1">
        <f t="shared" si="143"/>
        <v>0</v>
      </c>
      <c r="BG105" s="1">
        <f t="shared" si="144"/>
        <v>0</v>
      </c>
      <c r="BH105" s="1">
        <f t="shared" si="145"/>
        <v>0</v>
      </c>
      <c r="BI105" s="1">
        <f t="shared" si="146"/>
        <v>0</v>
      </c>
      <c r="BJ105" s="1">
        <f t="shared" si="147"/>
        <v>0</v>
      </c>
      <c r="BK105" s="1">
        <f t="shared" si="148"/>
        <v>0</v>
      </c>
      <c r="BM105" s="1">
        <f t="shared" si="149"/>
        <v>0</v>
      </c>
      <c r="BN105" s="1">
        <f t="shared" si="150"/>
        <v>0</v>
      </c>
      <c r="BO105" s="1">
        <f t="shared" si="151"/>
        <v>0</v>
      </c>
      <c r="BP105" s="1">
        <f t="shared" si="152"/>
        <v>0</v>
      </c>
      <c r="BQ105" s="1">
        <f t="shared" si="153"/>
        <v>0</v>
      </c>
      <c r="BR105" s="1">
        <f t="shared" si="154"/>
        <v>0</v>
      </c>
      <c r="BS105" s="1">
        <f t="shared" si="155"/>
        <v>0</v>
      </c>
      <c r="BT105" s="1">
        <f t="shared" si="156"/>
        <v>0</v>
      </c>
      <c r="BU105" s="1">
        <f t="shared" si="157"/>
        <v>0</v>
      </c>
      <c r="BV105" s="1">
        <f t="shared" si="158"/>
        <v>0</v>
      </c>
      <c r="BW105" s="1">
        <f t="shared" si="159"/>
        <v>0</v>
      </c>
      <c r="BX105" s="1">
        <f t="shared" si="160"/>
        <v>0</v>
      </c>
      <c r="BY105" s="1">
        <f t="shared" si="161"/>
        <v>3</v>
      </c>
      <c r="BZ105" s="1">
        <f t="shared" si="162"/>
        <v>3</v>
      </c>
      <c r="CB105" s="1">
        <f t="shared" si="163"/>
        <v>0</v>
      </c>
      <c r="CC105" s="1">
        <f t="shared" si="164"/>
        <v>0</v>
      </c>
      <c r="CD105" s="1">
        <f t="shared" si="165"/>
        <v>0</v>
      </c>
      <c r="CE105" s="1">
        <f t="shared" si="166"/>
        <v>0</v>
      </c>
      <c r="CF105" s="1">
        <f t="shared" si="167"/>
        <v>0</v>
      </c>
      <c r="CG105" s="1">
        <f t="shared" si="168"/>
        <v>0</v>
      </c>
      <c r="CH105" s="1">
        <f t="shared" si="169"/>
        <v>0</v>
      </c>
      <c r="CI105" s="1">
        <f t="shared" si="170"/>
        <v>0</v>
      </c>
      <c r="CJ105" s="1">
        <f t="shared" si="171"/>
        <v>0</v>
      </c>
      <c r="CK105" s="1">
        <f t="shared" si="172"/>
        <v>0</v>
      </c>
      <c r="CL105" s="1">
        <f t="shared" si="173"/>
        <v>0</v>
      </c>
      <c r="CM105" s="1">
        <f t="shared" si="174"/>
        <v>0</v>
      </c>
      <c r="CN105" s="1">
        <f t="shared" si="175"/>
        <v>0</v>
      </c>
      <c r="CO105" s="1">
        <f t="shared" si="176"/>
        <v>0</v>
      </c>
      <c r="CQ105" s="1">
        <f t="shared" si="177"/>
        <v>0</v>
      </c>
      <c r="CR105" s="1">
        <f t="shared" si="178"/>
        <v>0</v>
      </c>
      <c r="CS105" s="1">
        <f t="shared" si="179"/>
        <v>0</v>
      </c>
      <c r="CT105" s="1">
        <f t="shared" si="180"/>
        <v>0</v>
      </c>
      <c r="CU105" s="1">
        <f t="shared" si="181"/>
        <v>0</v>
      </c>
      <c r="CV105" s="1">
        <f t="shared" si="182"/>
        <v>0</v>
      </c>
      <c r="CW105" s="1">
        <f t="shared" si="183"/>
        <v>0</v>
      </c>
      <c r="CX105" s="1">
        <f t="shared" si="184"/>
        <v>0</v>
      </c>
      <c r="CY105" s="1">
        <f t="shared" si="185"/>
        <v>0</v>
      </c>
      <c r="CZ105" s="1">
        <f t="shared" si="186"/>
        <v>0</v>
      </c>
      <c r="DA105" s="1">
        <f t="shared" si="187"/>
        <v>0</v>
      </c>
      <c r="DB105" s="1">
        <f t="shared" si="188"/>
        <v>0</v>
      </c>
      <c r="DC105" s="1">
        <f t="shared" si="189"/>
        <v>3</v>
      </c>
      <c r="DD105" s="1">
        <f t="shared" si="190"/>
        <v>3</v>
      </c>
      <c r="DF105" s="1">
        <f t="shared" si="191"/>
        <v>0</v>
      </c>
      <c r="DG105" s="1">
        <f t="shared" si="192"/>
        <v>0</v>
      </c>
      <c r="DH105" s="1">
        <f t="shared" si="193"/>
        <v>0</v>
      </c>
      <c r="DI105" s="1">
        <f t="shared" si="194"/>
        <v>0</v>
      </c>
      <c r="DJ105" s="1">
        <f t="shared" si="195"/>
        <v>0</v>
      </c>
      <c r="DK105" s="1">
        <f t="shared" si="196"/>
        <v>0</v>
      </c>
      <c r="DL105" s="1">
        <f t="shared" si="197"/>
        <v>1</v>
      </c>
      <c r="DM105" s="1">
        <f t="shared" si="198"/>
        <v>1</v>
      </c>
      <c r="DN105" s="1">
        <f t="shared" si="199"/>
        <v>0</v>
      </c>
      <c r="DO105" s="1">
        <f t="shared" si="200"/>
        <v>0</v>
      </c>
      <c r="DP105" s="1">
        <f t="shared" si="201"/>
        <v>0</v>
      </c>
      <c r="DQ105" s="1">
        <f t="shared" si="202"/>
        <v>0</v>
      </c>
      <c r="DR105" s="1">
        <f t="shared" si="203"/>
        <v>0</v>
      </c>
      <c r="DS105" s="1">
        <f t="shared" si="204"/>
        <v>0</v>
      </c>
    </row>
    <row r="106" spans="1:123" s="1" customFormat="1" ht="30" x14ac:dyDescent="0.25">
      <c r="A106" s="1">
        <v>90</v>
      </c>
      <c r="B106" s="2" t="s">
        <v>82</v>
      </c>
      <c r="C106" s="28" t="s">
        <v>376</v>
      </c>
      <c r="D106" s="29">
        <v>4</v>
      </c>
      <c r="E106" s="28" t="s">
        <v>377</v>
      </c>
      <c r="F106" s="29">
        <v>4</v>
      </c>
      <c r="G106" s="1">
        <v>5</v>
      </c>
      <c r="H106" s="1">
        <v>0</v>
      </c>
      <c r="I106" s="1">
        <v>0</v>
      </c>
      <c r="J106" s="1">
        <v>1</v>
      </c>
      <c r="K106" s="1">
        <v>0</v>
      </c>
      <c r="M106" s="1">
        <f t="shared" si="104"/>
        <v>4</v>
      </c>
      <c r="N106" s="1">
        <f t="shared" si="105"/>
        <v>4</v>
      </c>
      <c r="O106" s="1">
        <f t="shared" si="106"/>
        <v>3</v>
      </c>
      <c r="P106" s="1">
        <f t="shared" si="107"/>
        <v>3</v>
      </c>
      <c r="R106" s="1">
        <f t="shared" si="103"/>
        <v>0</v>
      </c>
      <c r="S106" s="1">
        <f t="shared" si="108"/>
        <v>0</v>
      </c>
      <c r="T106" s="1">
        <f t="shared" si="109"/>
        <v>0</v>
      </c>
      <c r="U106" s="1">
        <f t="shared" si="110"/>
        <v>0</v>
      </c>
      <c r="V106" s="1">
        <f t="shared" si="111"/>
        <v>0</v>
      </c>
      <c r="W106" s="1">
        <f t="shared" si="112"/>
        <v>0</v>
      </c>
      <c r="X106" s="1">
        <f t="shared" si="113"/>
        <v>0</v>
      </c>
      <c r="Z106" s="1">
        <f t="shared" si="114"/>
        <v>0</v>
      </c>
      <c r="AA106" s="1">
        <f t="shared" si="115"/>
        <v>0</v>
      </c>
      <c r="AB106" s="1">
        <f t="shared" si="116"/>
        <v>0</v>
      </c>
      <c r="AC106" s="1">
        <f t="shared" si="117"/>
        <v>0</v>
      </c>
      <c r="AD106" s="1">
        <f t="shared" si="118"/>
        <v>0</v>
      </c>
      <c r="AE106" s="1">
        <f t="shared" si="119"/>
        <v>0</v>
      </c>
      <c r="AF106" s="1">
        <f t="shared" si="120"/>
        <v>0</v>
      </c>
      <c r="AH106" s="1">
        <f t="shared" si="121"/>
        <v>0</v>
      </c>
      <c r="AI106" s="1">
        <f t="shared" si="122"/>
        <v>0</v>
      </c>
      <c r="AJ106" s="1">
        <f t="shared" si="123"/>
        <v>0</v>
      </c>
      <c r="AK106" s="1">
        <f t="shared" si="124"/>
        <v>0</v>
      </c>
      <c r="AL106" s="1">
        <f t="shared" si="125"/>
        <v>1</v>
      </c>
      <c r="AM106" s="1">
        <f t="shared" si="126"/>
        <v>0</v>
      </c>
      <c r="AN106" s="1">
        <f t="shared" si="127"/>
        <v>0</v>
      </c>
      <c r="AP106" s="1">
        <f t="shared" si="128"/>
        <v>0</v>
      </c>
      <c r="AQ106" s="1">
        <f t="shared" si="129"/>
        <v>0</v>
      </c>
      <c r="AR106" s="1">
        <f t="shared" si="130"/>
        <v>0</v>
      </c>
      <c r="AS106" s="1">
        <f t="shared" si="131"/>
        <v>0</v>
      </c>
      <c r="AT106" s="1">
        <f t="shared" si="132"/>
        <v>1</v>
      </c>
      <c r="AU106" s="1">
        <f t="shared" si="133"/>
        <v>0</v>
      </c>
      <c r="AV106" s="1">
        <f t="shared" si="134"/>
        <v>0</v>
      </c>
      <c r="AX106" s="1">
        <f t="shared" si="135"/>
        <v>0</v>
      </c>
      <c r="AY106" s="1">
        <f t="shared" si="136"/>
        <v>0</v>
      </c>
      <c r="AZ106" s="1">
        <f t="shared" si="137"/>
        <v>0</v>
      </c>
      <c r="BA106" s="1">
        <f t="shared" si="138"/>
        <v>0</v>
      </c>
      <c r="BB106" s="1">
        <f t="shared" si="139"/>
        <v>0</v>
      </c>
      <c r="BC106" s="1">
        <f t="shared" si="140"/>
        <v>0</v>
      </c>
      <c r="BD106" s="1">
        <f t="shared" si="141"/>
        <v>0</v>
      </c>
      <c r="BE106" s="1">
        <f t="shared" si="142"/>
        <v>0</v>
      </c>
      <c r="BF106" s="1">
        <f t="shared" si="143"/>
        <v>0</v>
      </c>
      <c r="BG106" s="1">
        <f t="shared" si="144"/>
        <v>0</v>
      </c>
      <c r="BH106" s="1">
        <f t="shared" si="145"/>
        <v>0</v>
      </c>
      <c r="BI106" s="1">
        <f t="shared" si="146"/>
        <v>0</v>
      </c>
      <c r="BJ106" s="1">
        <f t="shared" si="147"/>
        <v>0</v>
      </c>
      <c r="BK106" s="1">
        <f t="shared" si="148"/>
        <v>0</v>
      </c>
      <c r="BM106" s="1">
        <f t="shared" si="149"/>
        <v>0</v>
      </c>
      <c r="BN106" s="1">
        <f t="shared" si="150"/>
        <v>0</v>
      </c>
      <c r="BO106" s="1">
        <f t="shared" si="151"/>
        <v>0</v>
      </c>
      <c r="BP106" s="1">
        <f t="shared" si="152"/>
        <v>0</v>
      </c>
      <c r="BQ106" s="1">
        <f t="shared" si="153"/>
        <v>0</v>
      </c>
      <c r="BR106" s="1">
        <f t="shared" si="154"/>
        <v>0</v>
      </c>
      <c r="BS106" s="1">
        <f t="shared" si="155"/>
        <v>0</v>
      </c>
      <c r="BT106" s="1">
        <f t="shared" si="156"/>
        <v>0</v>
      </c>
      <c r="BU106" s="1">
        <f t="shared" si="157"/>
        <v>0</v>
      </c>
      <c r="BV106" s="1">
        <f t="shared" si="158"/>
        <v>0</v>
      </c>
      <c r="BW106" s="1">
        <f t="shared" si="159"/>
        <v>0</v>
      </c>
      <c r="BX106" s="1">
        <f t="shared" si="160"/>
        <v>0</v>
      </c>
      <c r="BY106" s="1">
        <f t="shared" si="161"/>
        <v>0</v>
      </c>
      <c r="BZ106" s="1">
        <f t="shared" si="162"/>
        <v>0</v>
      </c>
      <c r="CB106" s="1">
        <f t="shared" si="163"/>
        <v>0</v>
      </c>
      <c r="CC106" s="1">
        <f t="shared" si="164"/>
        <v>0</v>
      </c>
      <c r="CD106" s="1">
        <f t="shared" si="165"/>
        <v>0</v>
      </c>
      <c r="CE106" s="1">
        <f t="shared" si="166"/>
        <v>0</v>
      </c>
      <c r="CF106" s="1">
        <f t="shared" si="167"/>
        <v>0</v>
      </c>
      <c r="CG106" s="1">
        <f t="shared" si="168"/>
        <v>0</v>
      </c>
      <c r="CH106" s="1">
        <f t="shared" si="169"/>
        <v>0</v>
      </c>
      <c r="CI106" s="1">
        <f t="shared" si="170"/>
        <v>0</v>
      </c>
      <c r="CJ106" s="1">
        <f t="shared" si="171"/>
        <v>3</v>
      </c>
      <c r="CK106" s="1">
        <f t="shared" si="172"/>
        <v>3</v>
      </c>
      <c r="CL106" s="1">
        <f t="shared" si="173"/>
        <v>0</v>
      </c>
      <c r="CM106" s="1">
        <f t="shared" si="174"/>
        <v>0</v>
      </c>
      <c r="CN106" s="1">
        <f t="shared" si="175"/>
        <v>0</v>
      </c>
      <c r="CO106" s="1">
        <f t="shared" si="176"/>
        <v>0</v>
      </c>
      <c r="CQ106" s="1">
        <f t="shared" si="177"/>
        <v>0</v>
      </c>
      <c r="CR106" s="1">
        <f t="shared" si="178"/>
        <v>0</v>
      </c>
      <c r="CS106" s="1">
        <f t="shared" si="179"/>
        <v>0</v>
      </c>
      <c r="CT106" s="1">
        <f t="shared" si="180"/>
        <v>0</v>
      </c>
      <c r="CU106" s="1">
        <f t="shared" si="181"/>
        <v>0</v>
      </c>
      <c r="CV106" s="1">
        <f t="shared" si="182"/>
        <v>0</v>
      </c>
      <c r="CW106" s="1">
        <f t="shared" si="183"/>
        <v>0</v>
      </c>
      <c r="CX106" s="1">
        <f t="shared" si="184"/>
        <v>0</v>
      </c>
      <c r="CY106" s="1">
        <f t="shared" si="185"/>
        <v>3</v>
      </c>
      <c r="CZ106" s="1">
        <f t="shared" si="186"/>
        <v>3</v>
      </c>
      <c r="DA106" s="1">
        <f t="shared" si="187"/>
        <v>0</v>
      </c>
      <c r="DB106" s="1">
        <f t="shared" si="188"/>
        <v>0</v>
      </c>
      <c r="DC106" s="1">
        <f t="shared" si="189"/>
        <v>0</v>
      </c>
      <c r="DD106" s="1">
        <f t="shared" si="190"/>
        <v>0</v>
      </c>
      <c r="DF106" s="1">
        <f t="shared" si="191"/>
        <v>0</v>
      </c>
      <c r="DG106" s="1">
        <f t="shared" si="192"/>
        <v>0</v>
      </c>
      <c r="DH106" s="1">
        <f t="shared" si="193"/>
        <v>0</v>
      </c>
      <c r="DI106" s="1">
        <f t="shared" si="194"/>
        <v>0</v>
      </c>
      <c r="DJ106" s="1">
        <f t="shared" si="195"/>
        <v>0</v>
      </c>
      <c r="DK106" s="1">
        <f t="shared" si="196"/>
        <v>0</v>
      </c>
      <c r="DL106" s="1">
        <f t="shared" si="197"/>
        <v>1</v>
      </c>
      <c r="DM106" s="1">
        <f t="shared" si="198"/>
        <v>1</v>
      </c>
      <c r="DN106" s="1">
        <f t="shared" si="199"/>
        <v>0</v>
      </c>
      <c r="DO106" s="1">
        <f t="shared" si="200"/>
        <v>0</v>
      </c>
      <c r="DP106" s="1">
        <f t="shared" si="201"/>
        <v>0</v>
      </c>
      <c r="DQ106" s="1">
        <f t="shared" si="202"/>
        <v>0</v>
      </c>
      <c r="DR106" s="1">
        <f t="shared" si="203"/>
        <v>0</v>
      </c>
      <c r="DS106" s="1">
        <f t="shared" si="204"/>
        <v>0</v>
      </c>
    </row>
    <row r="107" spans="1:123" s="1" customFormat="1" ht="45" x14ac:dyDescent="0.25">
      <c r="A107" s="1">
        <v>91</v>
      </c>
      <c r="B107" s="2" t="s">
        <v>83</v>
      </c>
      <c r="C107" s="28" t="s">
        <v>376</v>
      </c>
      <c r="D107" s="29">
        <v>4</v>
      </c>
      <c r="E107" s="28" t="s">
        <v>377</v>
      </c>
      <c r="F107" s="29">
        <v>4</v>
      </c>
      <c r="G107" s="1">
        <v>3</v>
      </c>
      <c r="H107" s="1">
        <v>1</v>
      </c>
      <c r="I107" s="1">
        <v>0</v>
      </c>
      <c r="J107" s="1">
        <v>0</v>
      </c>
      <c r="K107" s="1">
        <v>0</v>
      </c>
      <c r="M107" s="1">
        <f t="shared" si="104"/>
        <v>4</v>
      </c>
      <c r="N107" s="1">
        <f t="shared" si="105"/>
        <v>4</v>
      </c>
      <c r="O107" s="1">
        <f t="shared" si="106"/>
        <v>3</v>
      </c>
      <c r="P107" s="1">
        <f t="shared" si="107"/>
        <v>3</v>
      </c>
      <c r="R107" s="1">
        <f t="shared" si="103"/>
        <v>0</v>
      </c>
      <c r="S107" s="1">
        <f t="shared" si="108"/>
        <v>0</v>
      </c>
      <c r="T107" s="1">
        <f t="shared" si="109"/>
        <v>1</v>
      </c>
      <c r="U107" s="1">
        <f t="shared" si="110"/>
        <v>0</v>
      </c>
      <c r="V107" s="1">
        <f t="shared" si="111"/>
        <v>0</v>
      </c>
      <c r="W107" s="1">
        <f t="shared" si="112"/>
        <v>0</v>
      </c>
      <c r="X107" s="1">
        <f t="shared" si="113"/>
        <v>0</v>
      </c>
      <c r="Z107" s="1">
        <f t="shared" si="114"/>
        <v>0</v>
      </c>
      <c r="AA107" s="1">
        <f t="shared" si="115"/>
        <v>0</v>
      </c>
      <c r="AB107" s="1">
        <f t="shared" si="116"/>
        <v>0</v>
      </c>
      <c r="AC107" s="1">
        <f t="shared" si="117"/>
        <v>0</v>
      </c>
      <c r="AD107" s="1">
        <f t="shared" si="118"/>
        <v>0</v>
      </c>
      <c r="AE107" s="1">
        <f t="shared" si="119"/>
        <v>0</v>
      </c>
      <c r="AF107" s="1">
        <f t="shared" si="120"/>
        <v>0</v>
      </c>
      <c r="AH107" s="1">
        <f t="shared" si="121"/>
        <v>0</v>
      </c>
      <c r="AI107" s="1">
        <f t="shared" si="122"/>
        <v>0</v>
      </c>
      <c r="AJ107" s="1">
        <f t="shared" si="123"/>
        <v>0</v>
      </c>
      <c r="AK107" s="1">
        <f t="shared" si="124"/>
        <v>0</v>
      </c>
      <c r="AL107" s="1">
        <f t="shared" si="125"/>
        <v>0</v>
      </c>
      <c r="AM107" s="1">
        <f t="shared" si="126"/>
        <v>0</v>
      </c>
      <c r="AN107" s="1">
        <f t="shared" si="127"/>
        <v>0</v>
      </c>
      <c r="AP107" s="1">
        <f t="shared" si="128"/>
        <v>0</v>
      </c>
      <c r="AQ107" s="1">
        <f t="shared" si="129"/>
        <v>0</v>
      </c>
      <c r="AR107" s="1">
        <f t="shared" si="130"/>
        <v>1</v>
      </c>
      <c r="AS107" s="1">
        <f t="shared" si="131"/>
        <v>0</v>
      </c>
      <c r="AT107" s="1">
        <f t="shared" si="132"/>
        <v>0</v>
      </c>
      <c r="AU107" s="1">
        <f t="shared" si="133"/>
        <v>0</v>
      </c>
      <c r="AV107" s="1">
        <f t="shared" si="134"/>
        <v>0</v>
      </c>
      <c r="AX107" s="1">
        <f t="shared" si="135"/>
        <v>0</v>
      </c>
      <c r="AY107" s="1">
        <f t="shared" si="136"/>
        <v>0</v>
      </c>
      <c r="AZ107" s="1">
        <f t="shared" si="137"/>
        <v>0</v>
      </c>
      <c r="BA107" s="1">
        <f t="shared" si="138"/>
        <v>0</v>
      </c>
      <c r="BB107" s="1">
        <f t="shared" si="139"/>
        <v>3</v>
      </c>
      <c r="BC107" s="1">
        <f t="shared" si="140"/>
        <v>3</v>
      </c>
      <c r="BD107" s="1">
        <f t="shared" si="141"/>
        <v>0</v>
      </c>
      <c r="BE107" s="1">
        <f t="shared" si="142"/>
        <v>0</v>
      </c>
      <c r="BF107" s="1">
        <f t="shared" si="143"/>
        <v>0</v>
      </c>
      <c r="BG107" s="1">
        <f t="shared" si="144"/>
        <v>0</v>
      </c>
      <c r="BH107" s="1">
        <f t="shared" si="145"/>
        <v>0</v>
      </c>
      <c r="BI107" s="1">
        <f t="shared" si="146"/>
        <v>0</v>
      </c>
      <c r="BJ107" s="1">
        <f t="shared" si="147"/>
        <v>0</v>
      </c>
      <c r="BK107" s="1">
        <f t="shared" si="148"/>
        <v>0</v>
      </c>
      <c r="BM107" s="1">
        <f t="shared" si="149"/>
        <v>0</v>
      </c>
      <c r="BN107" s="1">
        <f t="shared" si="150"/>
        <v>0</v>
      </c>
      <c r="BO107" s="1">
        <f t="shared" si="151"/>
        <v>0</v>
      </c>
      <c r="BP107" s="1">
        <f t="shared" si="152"/>
        <v>0</v>
      </c>
      <c r="BQ107" s="1">
        <f t="shared" si="153"/>
        <v>0</v>
      </c>
      <c r="BR107" s="1">
        <f t="shared" si="154"/>
        <v>0</v>
      </c>
      <c r="BS107" s="1">
        <f t="shared" si="155"/>
        <v>0</v>
      </c>
      <c r="BT107" s="1">
        <f t="shared" si="156"/>
        <v>0</v>
      </c>
      <c r="BU107" s="1">
        <f t="shared" si="157"/>
        <v>0</v>
      </c>
      <c r="BV107" s="1">
        <f t="shared" si="158"/>
        <v>0</v>
      </c>
      <c r="BW107" s="1">
        <f t="shared" si="159"/>
        <v>0</v>
      </c>
      <c r="BX107" s="1">
        <f t="shared" si="160"/>
        <v>0</v>
      </c>
      <c r="BY107" s="1">
        <f t="shared" si="161"/>
        <v>0</v>
      </c>
      <c r="BZ107" s="1">
        <f t="shared" si="162"/>
        <v>0</v>
      </c>
      <c r="CB107" s="1">
        <f t="shared" si="163"/>
        <v>0</v>
      </c>
      <c r="CC107" s="1">
        <f t="shared" si="164"/>
        <v>0</v>
      </c>
      <c r="CD107" s="1">
        <f t="shared" si="165"/>
        <v>0</v>
      </c>
      <c r="CE107" s="1">
        <f t="shared" si="166"/>
        <v>0</v>
      </c>
      <c r="CF107" s="1">
        <f t="shared" si="167"/>
        <v>0</v>
      </c>
      <c r="CG107" s="1">
        <f t="shared" si="168"/>
        <v>0</v>
      </c>
      <c r="CH107" s="1">
        <f t="shared" si="169"/>
        <v>0</v>
      </c>
      <c r="CI107" s="1">
        <f t="shared" si="170"/>
        <v>0</v>
      </c>
      <c r="CJ107" s="1">
        <f t="shared" si="171"/>
        <v>0</v>
      </c>
      <c r="CK107" s="1">
        <f t="shared" si="172"/>
        <v>0</v>
      </c>
      <c r="CL107" s="1">
        <f t="shared" si="173"/>
        <v>0</v>
      </c>
      <c r="CM107" s="1">
        <f t="shared" si="174"/>
        <v>0</v>
      </c>
      <c r="CN107" s="1">
        <f t="shared" si="175"/>
        <v>0</v>
      </c>
      <c r="CO107" s="1">
        <f t="shared" si="176"/>
        <v>0</v>
      </c>
      <c r="CQ107" s="1">
        <f t="shared" si="177"/>
        <v>0</v>
      </c>
      <c r="CR107" s="1">
        <f t="shared" si="178"/>
        <v>0</v>
      </c>
      <c r="CS107" s="1">
        <f t="shared" si="179"/>
        <v>0</v>
      </c>
      <c r="CT107" s="1">
        <f t="shared" si="180"/>
        <v>0</v>
      </c>
      <c r="CU107" s="1">
        <f t="shared" si="181"/>
        <v>3</v>
      </c>
      <c r="CV107" s="1">
        <f t="shared" si="182"/>
        <v>3</v>
      </c>
      <c r="CW107" s="1">
        <f t="shared" si="183"/>
        <v>0</v>
      </c>
      <c r="CX107" s="1">
        <f t="shared" si="184"/>
        <v>0</v>
      </c>
      <c r="CY107" s="1">
        <f t="shared" si="185"/>
        <v>0</v>
      </c>
      <c r="CZ107" s="1">
        <f t="shared" si="186"/>
        <v>0</v>
      </c>
      <c r="DA107" s="1">
        <f t="shared" si="187"/>
        <v>0</v>
      </c>
      <c r="DB107" s="1">
        <f t="shared" si="188"/>
        <v>0</v>
      </c>
      <c r="DC107" s="1">
        <f t="shared" si="189"/>
        <v>0</v>
      </c>
      <c r="DD107" s="1">
        <f t="shared" si="190"/>
        <v>0</v>
      </c>
      <c r="DF107" s="1">
        <f t="shared" si="191"/>
        <v>0</v>
      </c>
      <c r="DG107" s="1">
        <f t="shared" si="192"/>
        <v>0</v>
      </c>
      <c r="DH107" s="1">
        <f t="shared" si="193"/>
        <v>0</v>
      </c>
      <c r="DI107" s="1">
        <f t="shared" si="194"/>
        <v>0</v>
      </c>
      <c r="DJ107" s="1">
        <f t="shared" si="195"/>
        <v>0</v>
      </c>
      <c r="DK107" s="1">
        <f t="shared" si="196"/>
        <v>0</v>
      </c>
      <c r="DL107" s="1">
        <f t="shared" si="197"/>
        <v>1</v>
      </c>
      <c r="DM107" s="1">
        <f t="shared" si="198"/>
        <v>1</v>
      </c>
      <c r="DN107" s="1">
        <f t="shared" si="199"/>
        <v>0</v>
      </c>
      <c r="DO107" s="1">
        <f t="shared" si="200"/>
        <v>0</v>
      </c>
      <c r="DP107" s="1">
        <f t="shared" si="201"/>
        <v>0</v>
      </c>
      <c r="DQ107" s="1">
        <f t="shared" si="202"/>
        <v>0</v>
      </c>
      <c r="DR107" s="1">
        <f t="shared" si="203"/>
        <v>0</v>
      </c>
      <c r="DS107" s="1">
        <f t="shared" si="204"/>
        <v>0</v>
      </c>
    </row>
    <row r="108" spans="1:123" s="1" customFormat="1" x14ac:dyDescent="0.25">
      <c r="A108" s="1">
        <v>92</v>
      </c>
      <c r="B108" s="2" t="s">
        <v>84</v>
      </c>
      <c r="C108" s="28" t="s">
        <v>376</v>
      </c>
      <c r="D108" s="29">
        <v>4</v>
      </c>
      <c r="E108" s="28" t="s">
        <v>377</v>
      </c>
      <c r="F108" s="29">
        <v>4</v>
      </c>
      <c r="G108" s="1">
        <v>6</v>
      </c>
      <c r="H108" s="1">
        <v>1</v>
      </c>
      <c r="I108" s="1">
        <v>0</v>
      </c>
      <c r="J108" s="1">
        <v>0</v>
      </c>
      <c r="K108" s="1">
        <v>0</v>
      </c>
      <c r="M108" s="1">
        <f t="shared" si="104"/>
        <v>4</v>
      </c>
      <c r="N108" s="1">
        <f t="shared" si="105"/>
        <v>4</v>
      </c>
      <c r="O108" s="1">
        <f t="shared" si="106"/>
        <v>3</v>
      </c>
      <c r="P108" s="1">
        <f t="shared" si="107"/>
        <v>3</v>
      </c>
      <c r="R108" s="1">
        <f t="shared" si="103"/>
        <v>0</v>
      </c>
      <c r="S108" s="1">
        <f t="shared" si="108"/>
        <v>0</v>
      </c>
      <c r="T108" s="1">
        <f t="shared" si="109"/>
        <v>0</v>
      </c>
      <c r="U108" s="1">
        <f t="shared" si="110"/>
        <v>0</v>
      </c>
      <c r="V108" s="1">
        <f t="shared" si="111"/>
        <v>0</v>
      </c>
      <c r="W108" s="1">
        <f t="shared" si="112"/>
        <v>1</v>
      </c>
      <c r="X108" s="1">
        <f t="shared" si="113"/>
        <v>0</v>
      </c>
      <c r="Z108" s="1">
        <f t="shared" si="114"/>
        <v>0</v>
      </c>
      <c r="AA108" s="1">
        <f t="shared" si="115"/>
        <v>0</v>
      </c>
      <c r="AB108" s="1">
        <f t="shared" si="116"/>
        <v>0</v>
      </c>
      <c r="AC108" s="1">
        <f t="shared" si="117"/>
        <v>0</v>
      </c>
      <c r="AD108" s="1">
        <f t="shared" si="118"/>
        <v>0</v>
      </c>
      <c r="AE108" s="1">
        <f t="shared" si="119"/>
        <v>0</v>
      </c>
      <c r="AF108" s="1">
        <f t="shared" si="120"/>
        <v>0</v>
      </c>
      <c r="AH108" s="1">
        <f t="shared" si="121"/>
        <v>0</v>
      </c>
      <c r="AI108" s="1">
        <f t="shared" si="122"/>
        <v>0</v>
      </c>
      <c r="AJ108" s="1">
        <f t="shared" si="123"/>
        <v>0</v>
      </c>
      <c r="AK108" s="1">
        <f t="shared" si="124"/>
        <v>0</v>
      </c>
      <c r="AL108" s="1">
        <f t="shared" si="125"/>
        <v>0</v>
      </c>
      <c r="AM108" s="1">
        <f t="shared" si="126"/>
        <v>0</v>
      </c>
      <c r="AN108" s="1">
        <f t="shared" si="127"/>
        <v>0</v>
      </c>
      <c r="AP108" s="1">
        <f t="shared" si="128"/>
        <v>0</v>
      </c>
      <c r="AQ108" s="1">
        <f t="shared" si="129"/>
        <v>0</v>
      </c>
      <c r="AR108" s="1">
        <f t="shared" si="130"/>
        <v>0</v>
      </c>
      <c r="AS108" s="1">
        <f t="shared" si="131"/>
        <v>0</v>
      </c>
      <c r="AT108" s="1">
        <f t="shared" si="132"/>
        <v>0</v>
      </c>
      <c r="AU108" s="1">
        <f t="shared" si="133"/>
        <v>1</v>
      </c>
      <c r="AV108" s="1">
        <f t="shared" si="134"/>
        <v>0</v>
      </c>
      <c r="AX108" s="1">
        <f t="shared" si="135"/>
        <v>0</v>
      </c>
      <c r="AY108" s="1">
        <f t="shared" si="136"/>
        <v>0</v>
      </c>
      <c r="AZ108" s="1">
        <f t="shared" si="137"/>
        <v>0</v>
      </c>
      <c r="BA108" s="1">
        <f t="shared" si="138"/>
        <v>0</v>
      </c>
      <c r="BB108" s="1">
        <f t="shared" si="139"/>
        <v>0</v>
      </c>
      <c r="BC108" s="1">
        <f t="shared" si="140"/>
        <v>0</v>
      </c>
      <c r="BD108" s="1">
        <f t="shared" si="141"/>
        <v>0</v>
      </c>
      <c r="BE108" s="1">
        <f t="shared" si="142"/>
        <v>0</v>
      </c>
      <c r="BF108" s="1">
        <f t="shared" si="143"/>
        <v>0</v>
      </c>
      <c r="BG108" s="1">
        <f t="shared" si="144"/>
        <v>0</v>
      </c>
      <c r="BH108" s="1">
        <f t="shared" si="145"/>
        <v>3</v>
      </c>
      <c r="BI108" s="1">
        <f t="shared" si="146"/>
        <v>3</v>
      </c>
      <c r="BJ108" s="1">
        <f t="shared" si="147"/>
        <v>0</v>
      </c>
      <c r="BK108" s="1">
        <f t="shared" si="148"/>
        <v>0</v>
      </c>
      <c r="BM108" s="1">
        <f t="shared" si="149"/>
        <v>0</v>
      </c>
      <c r="BN108" s="1">
        <f t="shared" si="150"/>
        <v>0</v>
      </c>
      <c r="BO108" s="1">
        <f t="shared" si="151"/>
        <v>0</v>
      </c>
      <c r="BP108" s="1">
        <f t="shared" si="152"/>
        <v>0</v>
      </c>
      <c r="BQ108" s="1">
        <f t="shared" si="153"/>
        <v>0</v>
      </c>
      <c r="BR108" s="1">
        <f t="shared" si="154"/>
        <v>0</v>
      </c>
      <c r="BS108" s="1">
        <f t="shared" si="155"/>
        <v>0</v>
      </c>
      <c r="BT108" s="1">
        <f t="shared" si="156"/>
        <v>0</v>
      </c>
      <c r="BU108" s="1">
        <f t="shared" si="157"/>
        <v>0</v>
      </c>
      <c r="BV108" s="1">
        <f t="shared" si="158"/>
        <v>0</v>
      </c>
      <c r="BW108" s="1">
        <f t="shared" si="159"/>
        <v>0</v>
      </c>
      <c r="BX108" s="1">
        <f t="shared" si="160"/>
        <v>0</v>
      </c>
      <c r="BY108" s="1">
        <f t="shared" si="161"/>
        <v>0</v>
      </c>
      <c r="BZ108" s="1">
        <f t="shared" si="162"/>
        <v>0</v>
      </c>
      <c r="CB108" s="1">
        <f t="shared" si="163"/>
        <v>0</v>
      </c>
      <c r="CC108" s="1">
        <f t="shared" si="164"/>
        <v>0</v>
      </c>
      <c r="CD108" s="1">
        <f t="shared" si="165"/>
        <v>0</v>
      </c>
      <c r="CE108" s="1">
        <f t="shared" si="166"/>
        <v>0</v>
      </c>
      <c r="CF108" s="1">
        <f t="shared" si="167"/>
        <v>0</v>
      </c>
      <c r="CG108" s="1">
        <f t="shared" si="168"/>
        <v>0</v>
      </c>
      <c r="CH108" s="1">
        <f t="shared" si="169"/>
        <v>0</v>
      </c>
      <c r="CI108" s="1">
        <f t="shared" si="170"/>
        <v>0</v>
      </c>
      <c r="CJ108" s="1">
        <f t="shared" si="171"/>
        <v>0</v>
      </c>
      <c r="CK108" s="1">
        <f t="shared" si="172"/>
        <v>0</v>
      </c>
      <c r="CL108" s="1">
        <f t="shared" si="173"/>
        <v>0</v>
      </c>
      <c r="CM108" s="1">
        <f t="shared" si="174"/>
        <v>0</v>
      </c>
      <c r="CN108" s="1">
        <f t="shared" si="175"/>
        <v>0</v>
      </c>
      <c r="CO108" s="1">
        <f t="shared" si="176"/>
        <v>0</v>
      </c>
      <c r="CQ108" s="1">
        <f t="shared" si="177"/>
        <v>0</v>
      </c>
      <c r="CR108" s="1">
        <f t="shared" si="178"/>
        <v>0</v>
      </c>
      <c r="CS108" s="1">
        <f t="shared" si="179"/>
        <v>0</v>
      </c>
      <c r="CT108" s="1">
        <f t="shared" si="180"/>
        <v>0</v>
      </c>
      <c r="CU108" s="1">
        <f t="shared" si="181"/>
        <v>0</v>
      </c>
      <c r="CV108" s="1">
        <f t="shared" si="182"/>
        <v>0</v>
      </c>
      <c r="CW108" s="1">
        <f t="shared" si="183"/>
        <v>0</v>
      </c>
      <c r="CX108" s="1">
        <f t="shared" si="184"/>
        <v>0</v>
      </c>
      <c r="CY108" s="1">
        <f t="shared" si="185"/>
        <v>0</v>
      </c>
      <c r="CZ108" s="1">
        <f t="shared" si="186"/>
        <v>0</v>
      </c>
      <c r="DA108" s="1">
        <f t="shared" si="187"/>
        <v>3</v>
      </c>
      <c r="DB108" s="1">
        <f t="shared" si="188"/>
        <v>3</v>
      </c>
      <c r="DC108" s="1">
        <f t="shared" si="189"/>
        <v>0</v>
      </c>
      <c r="DD108" s="1">
        <f t="shared" si="190"/>
        <v>0</v>
      </c>
      <c r="DF108" s="1">
        <f t="shared" si="191"/>
        <v>0</v>
      </c>
      <c r="DG108" s="1">
        <f t="shared" si="192"/>
        <v>0</v>
      </c>
      <c r="DH108" s="1">
        <f t="shared" si="193"/>
        <v>0</v>
      </c>
      <c r="DI108" s="1">
        <f t="shared" si="194"/>
        <v>0</v>
      </c>
      <c r="DJ108" s="1">
        <f t="shared" si="195"/>
        <v>0</v>
      </c>
      <c r="DK108" s="1">
        <f t="shared" si="196"/>
        <v>0</v>
      </c>
      <c r="DL108" s="1">
        <f t="shared" si="197"/>
        <v>1</v>
      </c>
      <c r="DM108" s="1">
        <f t="shared" si="198"/>
        <v>1</v>
      </c>
      <c r="DN108" s="1">
        <f t="shared" si="199"/>
        <v>0</v>
      </c>
      <c r="DO108" s="1">
        <f t="shared" si="200"/>
        <v>0</v>
      </c>
      <c r="DP108" s="1">
        <f t="shared" si="201"/>
        <v>0</v>
      </c>
      <c r="DQ108" s="1">
        <f t="shared" si="202"/>
        <v>0</v>
      </c>
      <c r="DR108" s="1">
        <f t="shared" si="203"/>
        <v>0</v>
      </c>
      <c r="DS108" s="1">
        <f t="shared" si="204"/>
        <v>0</v>
      </c>
    </row>
    <row r="109" spans="1:123" s="1" customFormat="1" x14ac:dyDescent="0.25">
      <c r="A109" s="1">
        <v>93</v>
      </c>
      <c r="B109" s="2" t="s">
        <v>85</v>
      </c>
      <c r="C109" s="28" t="s">
        <v>376</v>
      </c>
      <c r="D109" s="29">
        <v>4</v>
      </c>
      <c r="E109" s="28" t="s">
        <v>377</v>
      </c>
      <c r="F109" s="29">
        <v>4</v>
      </c>
      <c r="G109" s="1">
        <v>6</v>
      </c>
      <c r="H109" s="1">
        <v>1</v>
      </c>
      <c r="I109" s="1">
        <v>0</v>
      </c>
      <c r="J109" s="1">
        <v>0</v>
      </c>
      <c r="K109" s="1">
        <v>0</v>
      </c>
      <c r="M109" s="1">
        <f t="shared" si="104"/>
        <v>4</v>
      </c>
      <c r="N109" s="1">
        <f t="shared" si="105"/>
        <v>4</v>
      </c>
      <c r="O109" s="1">
        <f t="shared" si="106"/>
        <v>3</v>
      </c>
      <c r="P109" s="1">
        <f t="shared" si="107"/>
        <v>3</v>
      </c>
      <c r="R109" s="1">
        <f t="shared" si="103"/>
        <v>0</v>
      </c>
      <c r="S109" s="1">
        <f t="shared" si="108"/>
        <v>0</v>
      </c>
      <c r="T109" s="1">
        <f t="shared" si="109"/>
        <v>0</v>
      </c>
      <c r="U109" s="1">
        <f t="shared" si="110"/>
        <v>0</v>
      </c>
      <c r="V109" s="1">
        <f t="shared" si="111"/>
        <v>0</v>
      </c>
      <c r="W109" s="1">
        <f t="shared" si="112"/>
        <v>1</v>
      </c>
      <c r="X109" s="1">
        <f t="shared" si="113"/>
        <v>0</v>
      </c>
      <c r="Z109" s="1">
        <f t="shared" si="114"/>
        <v>0</v>
      </c>
      <c r="AA109" s="1">
        <f t="shared" si="115"/>
        <v>0</v>
      </c>
      <c r="AB109" s="1">
        <f t="shared" si="116"/>
        <v>0</v>
      </c>
      <c r="AC109" s="1">
        <f t="shared" si="117"/>
        <v>0</v>
      </c>
      <c r="AD109" s="1">
        <f t="shared" si="118"/>
        <v>0</v>
      </c>
      <c r="AE109" s="1">
        <f t="shared" si="119"/>
        <v>0</v>
      </c>
      <c r="AF109" s="1">
        <f t="shared" si="120"/>
        <v>0</v>
      </c>
      <c r="AH109" s="1">
        <f t="shared" si="121"/>
        <v>0</v>
      </c>
      <c r="AI109" s="1">
        <f t="shared" si="122"/>
        <v>0</v>
      </c>
      <c r="AJ109" s="1">
        <f t="shared" si="123"/>
        <v>0</v>
      </c>
      <c r="AK109" s="1">
        <f t="shared" si="124"/>
        <v>0</v>
      </c>
      <c r="AL109" s="1">
        <f t="shared" si="125"/>
        <v>0</v>
      </c>
      <c r="AM109" s="1">
        <f t="shared" si="126"/>
        <v>0</v>
      </c>
      <c r="AN109" s="1">
        <f t="shared" si="127"/>
        <v>0</v>
      </c>
      <c r="AP109" s="1">
        <f t="shared" si="128"/>
        <v>0</v>
      </c>
      <c r="AQ109" s="1">
        <f t="shared" si="129"/>
        <v>0</v>
      </c>
      <c r="AR109" s="1">
        <f t="shared" si="130"/>
        <v>0</v>
      </c>
      <c r="AS109" s="1">
        <f t="shared" si="131"/>
        <v>0</v>
      </c>
      <c r="AT109" s="1">
        <f t="shared" si="132"/>
        <v>0</v>
      </c>
      <c r="AU109" s="1">
        <f t="shared" si="133"/>
        <v>1</v>
      </c>
      <c r="AV109" s="1">
        <f t="shared" si="134"/>
        <v>0</v>
      </c>
      <c r="AX109" s="1">
        <f t="shared" si="135"/>
        <v>0</v>
      </c>
      <c r="AY109" s="1">
        <f t="shared" si="136"/>
        <v>0</v>
      </c>
      <c r="AZ109" s="1">
        <f t="shared" si="137"/>
        <v>0</v>
      </c>
      <c r="BA109" s="1">
        <f t="shared" si="138"/>
        <v>0</v>
      </c>
      <c r="BB109" s="1">
        <f t="shared" si="139"/>
        <v>0</v>
      </c>
      <c r="BC109" s="1">
        <f t="shared" si="140"/>
        <v>0</v>
      </c>
      <c r="BD109" s="1">
        <f t="shared" si="141"/>
        <v>0</v>
      </c>
      <c r="BE109" s="1">
        <f t="shared" si="142"/>
        <v>0</v>
      </c>
      <c r="BF109" s="1">
        <f t="shared" si="143"/>
        <v>0</v>
      </c>
      <c r="BG109" s="1">
        <f t="shared" si="144"/>
        <v>0</v>
      </c>
      <c r="BH109" s="1">
        <f t="shared" si="145"/>
        <v>3</v>
      </c>
      <c r="BI109" s="1">
        <f t="shared" si="146"/>
        <v>3</v>
      </c>
      <c r="BJ109" s="1">
        <f t="shared" si="147"/>
        <v>0</v>
      </c>
      <c r="BK109" s="1">
        <f t="shared" si="148"/>
        <v>0</v>
      </c>
      <c r="BM109" s="1">
        <f t="shared" si="149"/>
        <v>0</v>
      </c>
      <c r="BN109" s="1">
        <f t="shared" si="150"/>
        <v>0</v>
      </c>
      <c r="BO109" s="1">
        <f t="shared" si="151"/>
        <v>0</v>
      </c>
      <c r="BP109" s="1">
        <f t="shared" si="152"/>
        <v>0</v>
      </c>
      <c r="BQ109" s="1">
        <f t="shared" si="153"/>
        <v>0</v>
      </c>
      <c r="BR109" s="1">
        <f t="shared" si="154"/>
        <v>0</v>
      </c>
      <c r="BS109" s="1">
        <f t="shared" si="155"/>
        <v>0</v>
      </c>
      <c r="BT109" s="1">
        <f t="shared" si="156"/>
        <v>0</v>
      </c>
      <c r="BU109" s="1">
        <f t="shared" si="157"/>
        <v>0</v>
      </c>
      <c r="BV109" s="1">
        <f t="shared" si="158"/>
        <v>0</v>
      </c>
      <c r="BW109" s="1">
        <f t="shared" si="159"/>
        <v>0</v>
      </c>
      <c r="BX109" s="1">
        <f t="shared" si="160"/>
        <v>0</v>
      </c>
      <c r="BY109" s="1">
        <f t="shared" si="161"/>
        <v>0</v>
      </c>
      <c r="BZ109" s="1">
        <f t="shared" si="162"/>
        <v>0</v>
      </c>
      <c r="CB109" s="1">
        <f t="shared" si="163"/>
        <v>0</v>
      </c>
      <c r="CC109" s="1">
        <f t="shared" si="164"/>
        <v>0</v>
      </c>
      <c r="CD109" s="1">
        <f t="shared" si="165"/>
        <v>0</v>
      </c>
      <c r="CE109" s="1">
        <f t="shared" si="166"/>
        <v>0</v>
      </c>
      <c r="CF109" s="1">
        <f t="shared" si="167"/>
        <v>0</v>
      </c>
      <c r="CG109" s="1">
        <f t="shared" si="168"/>
        <v>0</v>
      </c>
      <c r="CH109" s="1">
        <f t="shared" si="169"/>
        <v>0</v>
      </c>
      <c r="CI109" s="1">
        <f t="shared" si="170"/>
        <v>0</v>
      </c>
      <c r="CJ109" s="1">
        <f t="shared" si="171"/>
        <v>0</v>
      </c>
      <c r="CK109" s="1">
        <f t="shared" si="172"/>
        <v>0</v>
      </c>
      <c r="CL109" s="1">
        <f t="shared" si="173"/>
        <v>0</v>
      </c>
      <c r="CM109" s="1">
        <f t="shared" si="174"/>
        <v>0</v>
      </c>
      <c r="CN109" s="1">
        <f t="shared" si="175"/>
        <v>0</v>
      </c>
      <c r="CO109" s="1">
        <f t="shared" si="176"/>
        <v>0</v>
      </c>
      <c r="CQ109" s="1">
        <f t="shared" si="177"/>
        <v>0</v>
      </c>
      <c r="CR109" s="1">
        <f t="shared" si="178"/>
        <v>0</v>
      </c>
      <c r="CS109" s="1">
        <f t="shared" si="179"/>
        <v>0</v>
      </c>
      <c r="CT109" s="1">
        <f t="shared" si="180"/>
        <v>0</v>
      </c>
      <c r="CU109" s="1">
        <f t="shared" si="181"/>
        <v>0</v>
      </c>
      <c r="CV109" s="1">
        <f t="shared" si="182"/>
        <v>0</v>
      </c>
      <c r="CW109" s="1">
        <f t="shared" si="183"/>
        <v>0</v>
      </c>
      <c r="CX109" s="1">
        <f t="shared" si="184"/>
        <v>0</v>
      </c>
      <c r="CY109" s="1">
        <f t="shared" si="185"/>
        <v>0</v>
      </c>
      <c r="CZ109" s="1">
        <f t="shared" si="186"/>
        <v>0</v>
      </c>
      <c r="DA109" s="1">
        <f t="shared" si="187"/>
        <v>3</v>
      </c>
      <c r="DB109" s="1">
        <f t="shared" si="188"/>
        <v>3</v>
      </c>
      <c r="DC109" s="1">
        <f t="shared" si="189"/>
        <v>0</v>
      </c>
      <c r="DD109" s="1">
        <f t="shared" si="190"/>
        <v>0</v>
      </c>
      <c r="DF109" s="1">
        <f t="shared" si="191"/>
        <v>0</v>
      </c>
      <c r="DG109" s="1">
        <f t="shared" si="192"/>
        <v>0</v>
      </c>
      <c r="DH109" s="1">
        <f t="shared" si="193"/>
        <v>0</v>
      </c>
      <c r="DI109" s="1">
        <f t="shared" si="194"/>
        <v>0</v>
      </c>
      <c r="DJ109" s="1">
        <f t="shared" si="195"/>
        <v>0</v>
      </c>
      <c r="DK109" s="1">
        <f t="shared" si="196"/>
        <v>0</v>
      </c>
      <c r="DL109" s="1">
        <f t="shared" si="197"/>
        <v>1</v>
      </c>
      <c r="DM109" s="1">
        <f t="shared" si="198"/>
        <v>1</v>
      </c>
      <c r="DN109" s="1">
        <f t="shared" si="199"/>
        <v>0</v>
      </c>
      <c r="DO109" s="1">
        <f t="shared" si="200"/>
        <v>0</v>
      </c>
      <c r="DP109" s="1">
        <f t="shared" si="201"/>
        <v>0</v>
      </c>
      <c r="DQ109" s="1">
        <f t="shared" si="202"/>
        <v>0</v>
      </c>
      <c r="DR109" s="1">
        <f t="shared" si="203"/>
        <v>0</v>
      </c>
      <c r="DS109" s="1">
        <f t="shared" si="204"/>
        <v>0</v>
      </c>
    </row>
    <row r="110" spans="1:123" s="1" customFormat="1" ht="45" x14ac:dyDescent="0.25">
      <c r="A110" s="1">
        <v>94</v>
      </c>
      <c r="B110" s="2" t="s">
        <v>86</v>
      </c>
      <c r="C110" s="28" t="s">
        <v>376</v>
      </c>
      <c r="D110" s="29">
        <v>4</v>
      </c>
      <c r="E110" s="28" t="s">
        <v>377</v>
      </c>
      <c r="F110" s="29">
        <v>4</v>
      </c>
      <c r="G110" s="1">
        <v>2</v>
      </c>
      <c r="H110" s="1">
        <v>0</v>
      </c>
      <c r="I110" s="1">
        <v>0</v>
      </c>
      <c r="J110" s="1">
        <v>1</v>
      </c>
      <c r="K110" s="1">
        <v>0</v>
      </c>
      <c r="M110" s="1">
        <f t="shared" si="104"/>
        <v>4</v>
      </c>
      <c r="N110" s="1">
        <f t="shared" si="105"/>
        <v>4</v>
      </c>
      <c r="O110" s="1">
        <f t="shared" si="106"/>
        <v>3</v>
      </c>
      <c r="P110" s="1">
        <f t="shared" si="107"/>
        <v>3</v>
      </c>
      <c r="R110" s="1">
        <f t="shared" si="103"/>
        <v>0</v>
      </c>
      <c r="S110" s="1">
        <f t="shared" si="108"/>
        <v>0</v>
      </c>
      <c r="T110" s="1">
        <f t="shared" si="109"/>
        <v>0</v>
      </c>
      <c r="U110" s="1">
        <f t="shared" si="110"/>
        <v>0</v>
      </c>
      <c r="V110" s="1">
        <f t="shared" si="111"/>
        <v>0</v>
      </c>
      <c r="W110" s="1">
        <f t="shared" si="112"/>
        <v>0</v>
      </c>
      <c r="X110" s="1">
        <f t="shared" si="113"/>
        <v>0</v>
      </c>
      <c r="Z110" s="1">
        <f t="shared" si="114"/>
        <v>0</v>
      </c>
      <c r="AA110" s="1">
        <f t="shared" si="115"/>
        <v>0</v>
      </c>
      <c r="AB110" s="1">
        <f t="shared" si="116"/>
        <v>0</v>
      </c>
      <c r="AC110" s="1">
        <f t="shared" si="117"/>
        <v>0</v>
      </c>
      <c r="AD110" s="1">
        <f t="shared" si="118"/>
        <v>0</v>
      </c>
      <c r="AE110" s="1">
        <f t="shared" si="119"/>
        <v>0</v>
      </c>
      <c r="AF110" s="1">
        <f t="shared" si="120"/>
        <v>0</v>
      </c>
      <c r="AH110" s="1">
        <f t="shared" si="121"/>
        <v>0</v>
      </c>
      <c r="AI110" s="1">
        <f t="shared" si="122"/>
        <v>1</v>
      </c>
      <c r="AJ110" s="1">
        <f t="shared" si="123"/>
        <v>0</v>
      </c>
      <c r="AK110" s="1">
        <f t="shared" si="124"/>
        <v>0</v>
      </c>
      <c r="AL110" s="1">
        <f t="shared" si="125"/>
        <v>0</v>
      </c>
      <c r="AM110" s="1">
        <f t="shared" si="126"/>
        <v>0</v>
      </c>
      <c r="AN110" s="1">
        <f t="shared" si="127"/>
        <v>0</v>
      </c>
      <c r="AP110" s="1">
        <f t="shared" si="128"/>
        <v>0</v>
      </c>
      <c r="AQ110" s="1">
        <f t="shared" si="129"/>
        <v>1</v>
      </c>
      <c r="AR110" s="1">
        <f t="shared" si="130"/>
        <v>0</v>
      </c>
      <c r="AS110" s="1">
        <f t="shared" si="131"/>
        <v>0</v>
      </c>
      <c r="AT110" s="1">
        <f t="shared" si="132"/>
        <v>0</v>
      </c>
      <c r="AU110" s="1">
        <f t="shared" si="133"/>
        <v>0</v>
      </c>
      <c r="AV110" s="1">
        <f t="shared" si="134"/>
        <v>0</v>
      </c>
      <c r="AX110" s="1">
        <f t="shared" si="135"/>
        <v>0</v>
      </c>
      <c r="AY110" s="1">
        <f t="shared" si="136"/>
        <v>0</v>
      </c>
      <c r="AZ110" s="1">
        <f t="shared" si="137"/>
        <v>0</v>
      </c>
      <c r="BA110" s="1">
        <f t="shared" si="138"/>
        <v>0</v>
      </c>
      <c r="BB110" s="1">
        <f t="shared" si="139"/>
        <v>0</v>
      </c>
      <c r="BC110" s="1">
        <f t="shared" si="140"/>
        <v>0</v>
      </c>
      <c r="BD110" s="1">
        <f t="shared" si="141"/>
        <v>0</v>
      </c>
      <c r="BE110" s="1">
        <f t="shared" si="142"/>
        <v>0</v>
      </c>
      <c r="BF110" s="1">
        <f t="shared" si="143"/>
        <v>0</v>
      </c>
      <c r="BG110" s="1">
        <f t="shared" si="144"/>
        <v>0</v>
      </c>
      <c r="BH110" s="1">
        <f t="shared" si="145"/>
        <v>0</v>
      </c>
      <c r="BI110" s="1">
        <f t="shared" si="146"/>
        <v>0</v>
      </c>
      <c r="BJ110" s="1">
        <f t="shared" si="147"/>
        <v>0</v>
      </c>
      <c r="BK110" s="1">
        <f t="shared" si="148"/>
        <v>0</v>
      </c>
      <c r="BM110" s="1">
        <f t="shared" si="149"/>
        <v>0</v>
      </c>
      <c r="BN110" s="1">
        <f t="shared" si="150"/>
        <v>0</v>
      </c>
      <c r="BO110" s="1">
        <f t="shared" si="151"/>
        <v>0</v>
      </c>
      <c r="BP110" s="1">
        <f t="shared" si="152"/>
        <v>0</v>
      </c>
      <c r="BQ110" s="1">
        <f t="shared" si="153"/>
        <v>0</v>
      </c>
      <c r="BR110" s="1">
        <f t="shared" si="154"/>
        <v>0</v>
      </c>
      <c r="BS110" s="1">
        <f t="shared" si="155"/>
        <v>0</v>
      </c>
      <c r="BT110" s="1">
        <f t="shared" si="156"/>
        <v>0</v>
      </c>
      <c r="BU110" s="1">
        <f t="shared" si="157"/>
        <v>0</v>
      </c>
      <c r="BV110" s="1">
        <f t="shared" si="158"/>
        <v>0</v>
      </c>
      <c r="BW110" s="1">
        <f t="shared" si="159"/>
        <v>0</v>
      </c>
      <c r="BX110" s="1">
        <f t="shared" si="160"/>
        <v>0</v>
      </c>
      <c r="BY110" s="1">
        <f t="shared" si="161"/>
        <v>0</v>
      </c>
      <c r="BZ110" s="1">
        <f t="shared" si="162"/>
        <v>0</v>
      </c>
      <c r="CB110" s="1">
        <f t="shared" si="163"/>
        <v>0</v>
      </c>
      <c r="CC110" s="1">
        <f t="shared" si="164"/>
        <v>0</v>
      </c>
      <c r="CD110" s="1">
        <f t="shared" si="165"/>
        <v>3</v>
      </c>
      <c r="CE110" s="1">
        <f t="shared" si="166"/>
        <v>3</v>
      </c>
      <c r="CF110" s="1">
        <f t="shared" si="167"/>
        <v>0</v>
      </c>
      <c r="CG110" s="1">
        <f t="shared" si="168"/>
        <v>0</v>
      </c>
      <c r="CH110" s="1">
        <f t="shared" si="169"/>
        <v>0</v>
      </c>
      <c r="CI110" s="1">
        <f t="shared" si="170"/>
        <v>0</v>
      </c>
      <c r="CJ110" s="1">
        <f t="shared" si="171"/>
        <v>0</v>
      </c>
      <c r="CK110" s="1">
        <f t="shared" si="172"/>
        <v>0</v>
      </c>
      <c r="CL110" s="1">
        <f t="shared" si="173"/>
        <v>0</v>
      </c>
      <c r="CM110" s="1">
        <f t="shared" si="174"/>
        <v>0</v>
      </c>
      <c r="CN110" s="1">
        <f t="shared" si="175"/>
        <v>0</v>
      </c>
      <c r="CO110" s="1">
        <f t="shared" si="176"/>
        <v>0</v>
      </c>
      <c r="CQ110" s="1">
        <f t="shared" si="177"/>
        <v>0</v>
      </c>
      <c r="CR110" s="1">
        <f t="shared" si="178"/>
        <v>0</v>
      </c>
      <c r="CS110" s="1">
        <f t="shared" si="179"/>
        <v>3</v>
      </c>
      <c r="CT110" s="1">
        <f t="shared" si="180"/>
        <v>3</v>
      </c>
      <c r="CU110" s="1">
        <f t="shared" si="181"/>
        <v>0</v>
      </c>
      <c r="CV110" s="1">
        <f t="shared" si="182"/>
        <v>0</v>
      </c>
      <c r="CW110" s="1">
        <f t="shared" si="183"/>
        <v>0</v>
      </c>
      <c r="CX110" s="1">
        <f t="shared" si="184"/>
        <v>0</v>
      </c>
      <c r="CY110" s="1">
        <f t="shared" si="185"/>
        <v>0</v>
      </c>
      <c r="CZ110" s="1">
        <f t="shared" si="186"/>
        <v>0</v>
      </c>
      <c r="DA110" s="1">
        <f t="shared" si="187"/>
        <v>0</v>
      </c>
      <c r="DB110" s="1">
        <f t="shared" si="188"/>
        <v>0</v>
      </c>
      <c r="DC110" s="1">
        <f t="shared" si="189"/>
        <v>0</v>
      </c>
      <c r="DD110" s="1">
        <f t="shared" si="190"/>
        <v>0</v>
      </c>
      <c r="DF110" s="1">
        <f t="shared" si="191"/>
        <v>0</v>
      </c>
      <c r="DG110" s="1">
        <f t="shared" si="192"/>
        <v>0</v>
      </c>
      <c r="DH110" s="1">
        <f t="shared" si="193"/>
        <v>0</v>
      </c>
      <c r="DI110" s="1">
        <f t="shared" si="194"/>
        <v>0</v>
      </c>
      <c r="DJ110" s="1">
        <f t="shared" si="195"/>
        <v>0</v>
      </c>
      <c r="DK110" s="1">
        <f t="shared" si="196"/>
        <v>0</v>
      </c>
      <c r="DL110" s="1">
        <f t="shared" si="197"/>
        <v>1</v>
      </c>
      <c r="DM110" s="1">
        <f t="shared" si="198"/>
        <v>1</v>
      </c>
      <c r="DN110" s="1">
        <f t="shared" si="199"/>
        <v>0</v>
      </c>
      <c r="DO110" s="1">
        <f t="shared" si="200"/>
        <v>0</v>
      </c>
      <c r="DP110" s="1">
        <f t="shared" si="201"/>
        <v>0</v>
      </c>
      <c r="DQ110" s="1">
        <f t="shared" si="202"/>
        <v>0</v>
      </c>
      <c r="DR110" s="1">
        <f t="shared" si="203"/>
        <v>0</v>
      </c>
      <c r="DS110" s="1">
        <f t="shared" si="204"/>
        <v>0</v>
      </c>
    </row>
    <row r="111" spans="1:123" s="1" customFormat="1" ht="30" x14ac:dyDescent="0.25">
      <c r="A111" s="1">
        <v>95</v>
      </c>
      <c r="B111" s="2" t="s">
        <v>87</v>
      </c>
      <c r="C111" s="28" t="s">
        <v>376</v>
      </c>
      <c r="D111" s="29">
        <v>4</v>
      </c>
      <c r="E111" s="28" t="s">
        <v>377</v>
      </c>
      <c r="F111" s="29">
        <v>4</v>
      </c>
      <c r="G111" s="1">
        <v>7</v>
      </c>
      <c r="H111" s="1">
        <v>1</v>
      </c>
      <c r="I111" s="1">
        <v>0</v>
      </c>
      <c r="J111" s="1">
        <v>0</v>
      </c>
      <c r="K111" s="1">
        <v>0</v>
      </c>
      <c r="M111" s="1">
        <f t="shared" si="104"/>
        <v>4</v>
      </c>
      <c r="N111" s="1">
        <f t="shared" si="105"/>
        <v>4</v>
      </c>
      <c r="O111" s="1">
        <f t="shared" si="106"/>
        <v>3</v>
      </c>
      <c r="P111" s="1">
        <f t="shared" si="107"/>
        <v>3</v>
      </c>
      <c r="R111" s="1">
        <f t="shared" si="103"/>
        <v>0</v>
      </c>
      <c r="S111" s="1">
        <f t="shared" si="108"/>
        <v>0</v>
      </c>
      <c r="T111" s="1">
        <f t="shared" si="109"/>
        <v>0</v>
      </c>
      <c r="U111" s="1">
        <f t="shared" si="110"/>
        <v>0</v>
      </c>
      <c r="V111" s="1">
        <f t="shared" si="111"/>
        <v>0</v>
      </c>
      <c r="W111" s="1">
        <f t="shared" si="112"/>
        <v>0</v>
      </c>
      <c r="X111" s="1">
        <f t="shared" si="113"/>
        <v>1</v>
      </c>
      <c r="Z111" s="1">
        <f t="shared" si="114"/>
        <v>0</v>
      </c>
      <c r="AA111" s="1">
        <f t="shared" si="115"/>
        <v>0</v>
      </c>
      <c r="AB111" s="1">
        <f t="shared" si="116"/>
        <v>0</v>
      </c>
      <c r="AC111" s="1">
        <f t="shared" si="117"/>
        <v>0</v>
      </c>
      <c r="AD111" s="1">
        <f t="shared" si="118"/>
        <v>0</v>
      </c>
      <c r="AE111" s="1">
        <f t="shared" si="119"/>
        <v>0</v>
      </c>
      <c r="AF111" s="1">
        <f t="shared" si="120"/>
        <v>0</v>
      </c>
      <c r="AH111" s="1">
        <f t="shared" si="121"/>
        <v>0</v>
      </c>
      <c r="AI111" s="1">
        <f t="shared" si="122"/>
        <v>0</v>
      </c>
      <c r="AJ111" s="1">
        <f t="shared" si="123"/>
        <v>0</v>
      </c>
      <c r="AK111" s="1">
        <f t="shared" si="124"/>
        <v>0</v>
      </c>
      <c r="AL111" s="1">
        <f t="shared" si="125"/>
        <v>0</v>
      </c>
      <c r="AM111" s="1">
        <f t="shared" si="126"/>
        <v>0</v>
      </c>
      <c r="AN111" s="1">
        <f t="shared" si="127"/>
        <v>0</v>
      </c>
      <c r="AP111" s="1">
        <f t="shared" si="128"/>
        <v>0</v>
      </c>
      <c r="AQ111" s="1">
        <f t="shared" si="129"/>
        <v>0</v>
      </c>
      <c r="AR111" s="1">
        <f t="shared" si="130"/>
        <v>0</v>
      </c>
      <c r="AS111" s="1">
        <f t="shared" si="131"/>
        <v>0</v>
      </c>
      <c r="AT111" s="1">
        <f t="shared" si="132"/>
        <v>0</v>
      </c>
      <c r="AU111" s="1">
        <f t="shared" si="133"/>
        <v>0</v>
      </c>
      <c r="AV111" s="1">
        <f t="shared" si="134"/>
        <v>1</v>
      </c>
      <c r="AX111" s="1">
        <f t="shared" si="135"/>
        <v>0</v>
      </c>
      <c r="AY111" s="1">
        <f t="shared" si="136"/>
        <v>0</v>
      </c>
      <c r="AZ111" s="1">
        <f t="shared" si="137"/>
        <v>0</v>
      </c>
      <c r="BA111" s="1">
        <f t="shared" si="138"/>
        <v>0</v>
      </c>
      <c r="BB111" s="1">
        <f t="shared" si="139"/>
        <v>0</v>
      </c>
      <c r="BC111" s="1">
        <f t="shared" si="140"/>
        <v>0</v>
      </c>
      <c r="BD111" s="1">
        <f t="shared" si="141"/>
        <v>0</v>
      </c>
      <c r="BE111" s="1">
        <f t="shared" si="142"/>
        <v>0</v>
      </c>
      <c r="BF111" s="1">
        <f t="shared" si="143"/>
        <v>0</v>
      </c>
      <c r="BG111" s="1">
        <f t="shared" si="144"/>
        <v>0</v>
      </c>
      <c r="BH111" s="1">
        <f t="shared" si="145"/>
        <v>0</v>
      </c>
      <c r="BI111" s="1">
        <f t="shared" si="146"/>
        <v>0</v>
      </c>
      <c r="BJ111" s="1">
        <f t="shared" si="147"/>
        <v>3</v>
      </c>
      <c r="BK111" s="1">
        <f t="shared" si="148"/>
        <v>3</v>
      </c>
      <c r="BM111" s="1">
        <f t="shared" si="149"/>
        <v>0</v>
      </c>
      <c r="BN111" s="1">
        <f t="shared" si="150"/>
        <v>0</v>
      </c>
      <c r="BO111" s="1">
        <f t="shared" si="151"/>
        <v>0</v>
      </c>
      <c r="BP111" s="1">
        <f t="shared" si="152"/>
        <v>0</v>
      </c>
      <c r="BQ111" s="1">
        <f t="shared" si="153"/>
        <v>0</v>
      </c>
      <c r="BR111" s="1">
        <f t="shared" si="154"/>
        <v>0</v>
      </c>
      <c r="BS111" s="1">
        <f t="shared" si="155"/>
        <v>0</v>
      </c>
      <c r="BT111" s="1">
        <f t="shared" si="156"/>
        <v>0</v>
      </c>
      <c r="BU111" s="1">
        <f t="shared" si="157"/>
        <v>0</v>
      </c>
      <c r="BV111" s="1">
        <f t="shared" si="158"/>
        <v>0</v>
      </c>
      <c r="BW111" s="1">
        <f t="shared" si="159"/>
        <v>0</v>
      </c>
      <c r="BX111" s="1">
        <f t="shared" si="160"/>
        <v>0</v>
      </c>
      <c r="BY111" s="1">
        <f t="shared" si="161"/>
        <v>0</v>
      </c>
      <c r="BZ111" s="1">
        <f t="shared" si="162"/>
        <v>0</v>
      </c>
      <c r="CB111" s="1">
        <f t="shared" si="163"/>
        <v>0</v>
      </c>
      <c r="CC111" s="1">
        <f t="shared" si="164"/>
        <v>0</v>
      </c>
      <c r="CD111" s="1">
        <f t="shared" si="165"/>
        <v>0</v>
      </c>
      <c r="CE111" s="1">
        <f t="shared" si="166"/>
        <v>0</v>
      </c>
      <c r="CF111" s="1">
        <f t="shared" si="167"/>
        <v>0</v>
      </c>
      <c r="CG111" s="1">
        <f t="shared" si="168"/>
        <v>0</v>
      </c>
      <c r="CH111" s="1">
        <f t="shared" si="169"/>
        <v>0</v>
      </c>
      <c r="CI111" s="1">
        <f t="shared" si="170"/>
        <v>0</v>
      </c>
      <c r="CJ111" s="1">
        <f t="shared" si="171"/>
        <v>0</v>
      </c>
      <c r="CK111" s="1">
        <f t="shared" si="172"/>
        <v>0</v>
      </c>
      <c r="CL111" s="1">
        <f t="shared" si="173"/>
        <v>0</v>
      </c>
      <c r="CM111" s="1">
        <f t="shared" si="174"/>
        <v>0</v>
      </c>
      <c r="CN111" s="1">
        <f t="shared" si="175"/>
        <v>0</v>
      </c>
      <c r="CO111" s="1">
        <f t="shared" si="176"/>
        <v>0</v>
      </c>
      <c r="CQ111" s="1">
        <f t="shared" si="177"/>
        <v>0</v>
      </c>
      <c r="CR111" s="1">
        <f t="shared" si="178"/>
        <v>0</v>
      </c>
      <c r="CS111" s="1">
        <f t="shared" si="179"/>
        <v>0</v>
      </c>
      <c r="CT111" s="1">
        <f t="shared" si="180"/>
        <v>0</v>
      </c>
      <c r="CU111" s="1">
        <f t="shared" si="181"/>
        <v>0</v>
      </c>
      <c r="CV111" s="1">
        <f t="shared" si="182"/>
        <v>0</v>
      </c>
      <c r="CW111" s="1">
        <f t="shared" si="183"/>
        <v>0</v>
      </c>
      <c r="CX111" s="1">
        <f t="shared" si="184"/>
        <v>0</v>
      </c>
      <c r="CY111" s="1">
        <f t="shared" si="185"/>
        <v>0</v>
      </c>
      <c r="CZ111" s="1">
        <f t="shared" si="186"/>
        <v>0</v>
      </c>
      <c r="DA111" s="1">
        <f t="shared" si="187"/>
        <v>0</v>
      </c>
      <c r="DB111" s="1">
        <f t="shared" si="188"/>
        <v>0</v>
      </c>
      <c r="DC111" s="1">
        <f t="shared" si="189"/>
        <v>3</v>
      </c>
      <c r="DD111" s="1">
        <f t="shared" si="190"/>
        <v>3</v>
      </c>
      <c r="DF111" s="1">
        <f t="shared" si="191"/>
        <v>0</v>
      </c>
      <c r="DG111" s="1">
        <f t="shared" si="192"/>
        <v>0</v>
      </c>
      <c r="DH111" s="1">
        <f t="shared" si="193"/>
        <v>0</v>
      </c>
      <c r="DI111" s="1">
        <f t="shared" si="194"/>
        <v>0</v>
      </c>
      <c r="DJ111" s="1">
        <f t="shared" si="195"/>
        <v>0</v>
      </c>
      <c r="DK111" s="1">
        <f t="shared" si="196"/>
        <v>0</v>
      </c>
      <c r="DL111" s="1">
        <f t="shared" si="197"/>
        <v>1</v>
      </c>
      <c r="DM111" s="1">
        <f t="shared" si="198"/>
        <v>1</v>
      </c>
      <c r="DN111" s="1">
        <f t="shared" si="199"/>
        <v>0</v>
      </c>
      <c r="DO111" s="1">
        <f t="shared" si="200"/>
        <v>0</v>
      </c>
      <c r="DP111" s="1">
        <f t="shared" si="201"/>
        <v>0</v>
      </c>
      <c r="DQ111" s="1">
        <f t="shared" si="202"/>
        <v>0</v>
      </c>
      <c r="DR111" s="1">
        <f t="shared" si="203"/>
        <v>0</v>
      </c>
      <c r="DS111" s="1">
        <f t="shared" si="204"/>
        <v>0</v>
      </c>
    </row>
    <row r="112" spans="1:123" s="1" customFormat="1" ht="30" x14ac:dyDescent="0.25">
      <c r="A112" s="1">
        <v>96</v>
      </c>
      <c r="B112" s="2" t="s">
        <v>88</v>
      </c>
      <c r="C112" s="28" t="s">
        <v>376</v>
      </c>
      <c r="D112" s="29">
        <v>4</v>
      </c>
      <c r="E112" s="28" t="s">
        <v>377</v>
      </c>
      <c r="F112" s="29">
        <v>4</v>
      </c>
      <c r="G112" s="1">
        <v>3</v>
      </c>
      <c r="H112" s="1">
        <v>1</v>
      </c>
      <c r="I112" s="1">
        <v>0</v>
      </c>
      <c r="J112" s="1">
        <v>0</v>
      </c>
      <c r="K112" s="1">
        <v>0</v>
      </c>
      <c r="M112" s="1">
        <f t="shared" si="104"/>
        <v>4</v>
      </c>
      <c r="N112" s="1">
        <f t="shared" si="105"/>
        <v>4</v>
      </c>
      <c r="O112" s="1">
        <f t="shared" si="106"/>
        <v>3</v>
      </c>
      <c r="P112" s="1">
        <f t="shared" si="107"/>
        <v>3</v>
      </c>
      <c r="R112" s="1">
        <f t="shared" si="103"/>
        <v>0</v>
      </c>
      <c r="S112" s="1">
        <f t="shared" si="108"/>
        <v>0</v>
      </c>
      <c r="T112" s="1">
        <f t="shared" si="109"/>
        <v>1</v>
      </c>
      <c r="U112" s="1">
        <f t="shared" si="110"/>
        <v>0</v>
      </c>
      <c r="V112" s="1">
        <f t="shared" si="111"/>
        <v>0</v>
      </c>
      <c r="W112" s="1">
        <f t="shared" si="112"/>
        <v>0</v>
      </c>
      <c r="X112" s="1">
        <f t="shared" si="113"/>
        <v>0</v>
      </c>
      <c r="Z112" s="1">
        <f t="shared" si="114"/>
        <v>0</v>
      </c>
      <c r="AA112" s="1">
        <f t="shared" si="115"/>
        <v>0</v>
      </c>
      <c r="AB112" s="1">
        <f t="shared" si="116"/>
        <v>0</v>
      </c>
      <c r="AC112" s="1">
        <f t="shared" si="117"/>
        <v>0</v>
      </c>
      <c r="AD112" s="1">
        <f t="shared" si="118"/>
        <v>0</v>
      </c>
      <c r="AE112" s="1">
        <f t="shared" si="119"/>
        <v>0</v>
      </c>
      <c r="AF112" s="1">
        <f t="shared" si="120"/>
        <v>0</v>
      </c>
      <c r="AH112" s="1">
        <f t="shared" si="121"/>
        <v>0</v>
      </c>
      <c r="AI112" s="1">
        <f t="shared" si="122"/>
        <v>0</v>
      </c>
      <c r="AJ112" s="1">
        <f t="shared" si="123"/>
        <v>0</v>
      </c>
      <c r="AK112" s="1">
        <f t="shared" si="124"/>
        <v>0</v>
      </c>
      <c r="AL112" s="1">
        <f t="shared" si="125"/>
        <v>0</v>
      </c>
      <c r="AM112" s="1">
        <f t="shared" si="126"/>
        <v>0</v>
      </c>
      <c r="AN112" s="1">
        <f t="shared" si="127"/>
        <v>0</v>
      </c>
      <c r="AP112" s="1">
        <f t="shared" si="128"/>
        <v>0</v>
      </c>
      <c r="AQ112" s="1">
        <f t="shared" si="129"/>
        <v>0</v>
      </c>
      <c r="AR112" s="1">
        <f t="shared" si="130"/>
        <v>1</v>
      </c>
      <c r="AS112" s="1">
        <f t="shared" si="131"/>
        <v>0</v>
      </c>
      <c r="AT112" s="1">
        <f t="shared" si="132"/>
        <v>0</v>
      </c>
      <c r="AU112" s="1">
        <f t="shared" si="133"/>
        <v>0</v>
      </c>
      <c r="AV112" s="1">
        <f t="shared" si="134"/>
        <v>0</v>
      </c>
      <c r="AX112" s="1">
        <f t="shared" si="135"/>
        <v>0</v>
      </c>
      <c r="AY112" s="1">
        <f t="shared" si="136"/>
        <v>0</v>
      </c>
      <c r="AZ112" s="1">
        <f t="shared" si="137"/>
        <v>0</v>
      </c>
      <c r="BA112" s="1">
        <f t="shared" si="138"/>
        <v>0</v>
      </c>
      <c r="BB112" s="1">
        <f t="shared" si="139"/>
        <v>3</v>
      </c>
      <c r="BC112" s="1">
        <f t="shared" si="140"/>
        <v>3</v>
      </c>
      <c r="BD112" s="1">
        <f t="shared" si="141"/>
        <v>0</v>
      </c>
      <c r="BE112" s="1">
        <f t="shared" si="142"/>
        <v>0</v>
      </c>
      <c r="BF112" s="1">
        <f t="shared" si="143"/>
        <v>0</v>
      </c>
      <c r="BG112" s="1">
        <f t="shared" si="144"/>
        <v>0</v>
      </c>
      <c r="BH112" s="1">
        <f t="shared" si="145"/>
        <v>0</v>
      </c>
      <c r="BI112" s="1">
        <f t="shared" si="146"/>
        <v>0</v>
      </c>
      <c r="BJ112" s="1">
        <f t="shared" si="147"/>
        <v>0</v>
      </c>
      <c r="BK112" s="1">
        <f t="shared" si="148"/>
        <v>0</v>
      </c>
      <c r="BM112" s="1">
        <f t="shared" si="149"/>
        <v>0</v>
      </c>
      <c r="BN112" s="1">
        <f t="shared" si="150"/>
        <v>0</v>
      </c>
      <c r="BO112" s="1">
        <f t="shared" si="151"/>
        <v>0</v>
      </c>
      <c r="BP112" s="1">
        <f t="shared" si="152"/>
        <v>0</v>
      </c>
      <c r="BQ112" s="1">
        <f t="shared" si="153"/>
        <v>0</v>
      </c>
      <c r="BR112" s="1">
        <f t="shared" si="154"/>
        <v>0</v>
      </c>
      <c r="BS112" s="1">
        <f t="shared" si="155"/>
        <v>0</v>
      </c>
      <c r="BT112" s="1">
        <f t="shared" si="156"/>
        <v>0</v>
      </c>
      <c r="BU112" s="1">
        <f t="shared" si="157"/>
        <v>0</v>
      </c>
      <c r="BV112" s="1">
        <f t="shared" si="158"/>
        <v>0</v>
      </c>
      <c r="BW112" s="1">
        <f t="shared" si="159"/>
        <v>0</v>
      </c>
      <c r="BX112" s="1">
        <f t="shared" si="160"/>
        <v>0</v>
      </c>
      <c r="BY112" s="1">
        <f t="shared" si="161"/>
        <v>0</v>
      </c>
      <c r="BZ112" s="1">
        <f t="shared" si="162"/>
        <v>0</v>
      </c>
      <c r="CB112" s="1">
        <f t="shared" si="163"/>
        <v>0</v>
      </c>
      <c r="CC112" s="1">
        <f t="shared" si="164"/>
        <v>0</v>
      </c>
      <c r="CD112" s="1">
        <f t="shared" si="165"/>
        <v>0</v>
      </c>
      <c r="CE112" s="1">
        <f t="shared" si="166"/>
        <v>0</v>
      </c>
      <c r="CF112" s="1">
        <f t="shared" si="167"/>
        <v>0</v>
      </c>
      <c r="CG112" s="1">
        <f t="shared" si="168"/>
        <v>0</v>
      </c>
      <c r="CH112" s="1">
        <f t="shared" si="169"/>
        <v>0</v>
      </c>
      <c r="CI112" s="1">
        <f t="shared" si="170"/>
        <v>0</v>
      </c>
      <c r="CJ112" s="1">
        <f t="shared" si="171"/>
        <v>0</v>
      </c>
      <c r="CK112" s="1">
        <f t="shared" si="172"/>
        <v>0</v>
      </c>
      <c r="CL112" s="1">
        <f t="shared" si="173"/>
        <v>0</v>
      </c>
      <c r="CM112" s="1">
        <f t="shared" si="174"/>
        <v>0</v>
      </c>
      <c r="CN112" s="1">
        <f t="shared" si="175"/>
        <v>0</v>
      </c>
      <c r="CO112" s="1">
        <f t="shared" si="176"/>
        <v>0</v>
      </c>
      <c r="CQ112" s="1">
        <f t="shared" si="177"/>
        <v>0</v>
      </c>
      <c r="CR112" s="1">
        <f t="shared" si="178"/>
        <v>0</v>
      </c>
      <c r="CS112" s="1">
        <f t="shared" si="179"/>
        <v>0</v>
      </c>
      <c r="CT112" s="1">
        <f t="shared" si="180"/>
        <v>0</v>
      </c>
      <c r="CU112" s="1">
        <f t="shared" si="181"/>
        <v>3</v>
      </c>
      <c r="CV112" s="1">
        <f t="shared" si="182"/>
        <v>3</v>
      </c>
      <c r="CW112" s="1">
        <f t="shared" si="183"/>
        <v>0</v>
      </c>
      <c r="CX112" s="1">
        <f t="shared" si="184"/>
        <v>0</v>
      </c>
      <c r="CY112" s="1">
        <f t="shared" si="185"/>
        <v>0</v>
      </c>
      <c r="CZ112" s="1">
        <f t="shared" si="186"/>
        <v>0</v>
      </c>
      <c r="DA112" s="1">
        <f t="shared" si="187"/>
        <v>0</v>
      </c>
      <c r="DB112" s="1">
        <f t="shared" si="188"/>
        <v>0</v>
      </c>
      <c r="DC112" s="1">
        <f t="shared" si="189"/>
        <v>0</v>
      </c>
      <c r="DD112" s="1">
        <f t="shared" si="190"/>
        <v>0</v>
      </c>
      <c r="DF112" s="1">
        <f t="shared" si="191"/>
        <v>0</v>
      </c>
      <c r="DG112" s="1">
        <f t="shared" si="192"/>
        <v>0</v>
      </c>
      <c r="DH112" s="1">
        <f t="shared" si="193"/>
        <v>0</v>
      </c>
      <c r="DI112" s="1">
        <f t="shared" si="194"/>
        <v>0</v>
      </c>
      <c r="DJ112" s="1">
        <f t="shared" si="195"/>
        <v>0</v>
      </c>
      <c r="DK112" s="1">
        <f t="shared" si="196"/>
        <v>0</v>
      </c>
      <c r="DL112" s="1">
        <f t="shared" si="197"/>
        <v>1</v>
      </c>
      <c r="DM112" s="1">
        <f t="shared" si="198"/>
        <v>1</v>
      </c>
      <c r="DN112" s="1">
        <f t="shared" si="199"/>
        <v>0</v>
      </c>
      <c r="DO112" s="1">
        <f t="shared" si="200"/>
        <v>0</v>
      </c>
      <c r="DP112" s="1">
        <f t="shared" si="201"/>
        <v>0</v>
      </c>
      <c r="DQ112" s="1">
        <f t="shared" si="202"/>
        <v>0</v>
      </c>
      <c r="DR112" s="1">
        <f t="shared" si="203"/>
        <v>0</v>
      </c>
      <c r="DS112" s="1">
        <f t="shared" si="204"/>
        <v>0</v>
      </c>
    </row>
    <row r="113" spans="1:123" s="1" customFormat="1" ht="30" x14ac:dyDescent="0.25">
      <c r="A113" s="1">
        <v>97</v>
      </c>
      <c r="B113" s="2" t="s">
        <v>89</v>
      </c>
      <c r="C113" s="28" t="s">
        <v>376</v>
      </c>
      <c r="D113" s="29">
        <v>4</v>
      </c>
      <c r="E113" s="28" t="s">
        <v>377</v>
      </c>
      <c r="F113" s="29">
        <v>4</v>
      </c>
      <c r="G113" s="1">
        <v>0</v>
      </c>
      <c r="H113" s="1">
        <v>1</v>
      </c>
      <c r="I113" s="1">
        <v>0</v>
      </c>
      <c r="J113" s="1">
        <v>0</v>
      </c>
      <c r="K113" s="1">
        <v>0</v>
      </c>
      <c r="M113" s="1">
        <f t="shared" si="104"/>
        <v>4</v>
      </c>
      <c r="N113" s="1">
        <f t="shared" si="105"/>
        <v>4</v>
      </c>
      <c r="O113" s="1">
        <f t="shared" si="106"/>
        <v>3</v>
      </c>
      <c r="P113" s="1">
        <f t="shared" si="107"/>
        <v>3</v>
      </c>
      <c r="R113" s="1">
        <f t="shared" ref="R113:R144" si="205">IF(AND($G113=1,$H113=1),1,0)</f>
        <v>0</v>
      </c>
      <c r="S113" s="1">
        <f t="shared" si="108"/>
        <v>0</v>
      </c>
      <c r="T113" s="1">
        <f t="shared" si="109"/>
        <v>0</v>
      </c>
      <c r="U113" s="1">
        <f t="shared" si="110"/>
        <v>0</v>
      </c>
      <c r="V113" s="1">
        <f t="shared" si="111"/>
        <v>0</v>
      </c>
      <c r="W113" s="1">
        <f t="shared" si="112"/>
        <v>0</v>
      </c>
      <c r="X113" s="1">
        <f t="shared" si="113"/>
        <v>0</v>
      </c>
      <c r="Z113" s="1">
        <f t="shared" si="114"/>
        <v>0</v>
      </c>
      <c r="AA113" s="1">
        <f t="shared" si="115"/>
        <v>0</v>
      </c>
      <c r="AB113" s="1">
        <f t="shared" si="116"/>
        <v>0</v>
      </c>
      <c r="AC113" s="1">
        <f t="shared" si="117"/>
        <v>0</v>
      </c>
      <c r="AD113" s="1">
        <f t="shared" si="118"/>
        <v>0</v>
      </c>
      <c r="AE113" s="1">
        <f t="shared" si="119"/>
        <v>0</v>
      </c>
      <c r="AF113" s="1">
        <f t="shared" si="120"/>
        <v>0</v>
      </c>
      <c r="AH113" s="1">
        <f t="shared" si="121"/>
        <v>0</v>
      </c>
      <c r="AI113" s="1">
        <f t="shared" si="122"/>
        <v>0</v>
      </c>
      <c r="AJ113" s="1">
        <f t="shared" si="123"/>
        <v>0</v>
      </c>
      <c r="AK113" s="1">
        <f t="shared" si="124"/>
        <v>0</v>
      </c>
      <c r="AL113" s="1">
        <f t="shared" si="125"/>
        <v>0</v>
      </c>
      <c r="AM113" s="1">
        <f t="shared" si="126"/>
        <v>0</v>
      </c>
      <c r="AN113" s="1">
        <f t="shared" si="127"/>
        <v>0</v>
      </c>
      <c r="AP113" s="1">
        <f t="shared" si="128"/>
        <v>0</v>
      </c>
      <c r="AQ113" s="1">
        <f t="shared" si="129"/>
        <v>0</v>
      </c>
      <c r="AR113" s="1">
        <f t="shared" si="130"/>
        <v>0</v>
      </c>
      <c r="AS113" s="1">
        <f t="shared" si="131"/>
        <v>0</v>
      </c>
      <c r="AT113" s="1">
        <f t="shared" si="132"/>
        <v>0</v>
      </c>
      <c r="AU113" s="1">
        <f t="shared" si="133"/>
        <v>0</v>
      </c>
      <c r="AV113" s="1">
        <f t="shared" si="134"/>
        <v>0</v>
      </c>
      <c r="AX113" s="1">
        <f t="shared" si="135"/>
        <v>0</v>
      </c>
      <c r="AY113" s="1">
        <f t="shared" si="136"/>
        <v>0</v>
      </c>
      <c r="AZ113" s="1">
        <f t="shared" si="137"/>
        <v>0</v>
      </c>
      <c r="BA113" s="1">
        <f t="shared" si="138"/>
        <v>0</v>
      </c>
      <c r="BB113" s="1">
        <f t="shared" si="139"/>
        <v>0</v>
      </c>
      <c r="BC113" s="1">
        <f t="shared" si="140"/>
        <v>0</v>
      </c>
      <c r="BD113" s="1">
        <f t="shared" si="141"/>
        <v>0</v>
      </c>
      <c r="BE113" s="1">
        <f t="shared" si="142"/>
        <v>0</v>
      </c>
      <c r="BF113" s="1">
        <f t="shared" si="143"/>
        <v>0</v>
      </c>
      <c r="BG113" s="1">
        <f t="shared" si="144"/>
        <v>0</v>
      </c>
      <c r="BH113" s="1">
        <f t="shared" si="145"/>
        <v>0</v>
      </c>
      <c r="BI113" s="1">
        <f t="shared" si="146"/>
        <v>0</v>
      </c>
      <c r="BJ113" s="1">
        <f t="shared" si="147"/>
        <v>0</v>
      </c>
      <c r="BK113" s="1">
        <f t="shared" si="148"/>
        <v>0</v>
      </c>
      <c r="BM113" s="1">
        <f t="shared" si="149"/>
        <v>0</v>
      </c>
      <c r="BN113" s="1">
        <f t="shared" si="150"/>
        <v>0</v>
      </c>
      <c r="BO113" s="1">
        <f t="shared" si="151"/>
        <v>0</v>
      </c>
      <c r="BP113" s="1">
        <f t="shared" si="152"/>
        <v>0</v>
      </c>
      <c r="BQ113" s="1">
        <f t="shared" si="153"/>
        <v>0</v>
      </c>
      <c r="BR113" s="1">
        <f t="shared" si="154"/>
        <v>0</v>
      </c>
      <c r="BS113" s="1">
        <f t="shared" si="155"/>
        <v>0</v>
      </c>
      <c r="BT113" s="1">
        <f t="shared" si="156"/>
        <v>0</v>
      </c>
      <c r="BU113" s="1">
        <f t="shared" si="157"/>
        <v>0</v>
      </c>
      <c r="BV113" s="1">
        <f t="shared" si="158"/>
        <v>0</v>
      </c>
      <c r="BW113" s="1">
        <f t="shared" si="159"/>
        <v>0</v>
      </c>
      <c r="BX113" s="1">
        <f t="shared" si="160"/>
        <v>0</v>
      </c>
      <c r="BY113" s="1">
        <f t="shared" si="161"/>
        <v>0</v>
      </c>
      <c r="BZ113" s="1">
        <f t="shared" si="162"/>
        <v>0</v>
      </c>
      <c r="CB113" s="1">
        <f t="shared" si="163"/>
        <v>0</v>
      </c>
      <c r="CC113" s="1">
        <f t="shared" si="164"/>
        <v>0</v>
      </c>
      <c r="CD113" s="1">
        <f t="shared" si="165"/>
        <v>0</v>
      </c>
      <c r="CE113" s="1">
        <f t="shared" si="166"/>
        <v>0</v>
      </c>
      <c r="CF113" s="1">
        <f t="shared" si="167"/>
        <v>0</v>
      </c>
      <c r="CG113" s="1">
        <f t="shared" si="168"/>
        <v>0</v>
      </c>
      <c r="CH113" s="1">
        <f t="shared" si="169"/>
        <v>0</v>
      </c>
      <c r="CI113" s="1">
        <f t="shared" si="170"/>
        <v>0</v>
      </c>
      <c r="CJ113" s="1">
        <f t="shared" si="171"/>
        <v>0</v>
      </c>
      <c r="CK113" s="1">
        <f t="shared" si="172"/>
        <v>0</v>
      </c>
      <c r="CL113" s="1">
        <f t="shared" si="173"/>
        <v>0</v>
      </c>
      <c r="CM113" s="1">
        <f t="shared" si="174"/>
        <v>0</v>
      </c>
      <c r="CN113" s="1">
        <f t="shared" si="175"/>
        <v>0</v>
      </c>
      <c r="CO113" s="1">
        <f t="shared" si="176"/>
        <v>0</v>
      </c>
      <c r="CQ113" s="1">
        <f t="shared" si="177"/>
        <v>0</v>
      </c>
      <c r="CR113" s="1">
        <f t="shared" si="178"/>
        <v>0</v>
      </c>
      <c r="CS113" s="1">
        <f t="shared" si="179"/>
        <v>0</v>
      </c>
      <c r="CT113" s="1">
        <f t="shared" si="180"/>
        <v>0</v>
      </c>
      <c r="CU113" s="1">
        <f t="shared" si="181"/>
        <v>0</v>
      </c>
      <c r="CV113" s="1">
        <f t="shared" si="182"/>
        <v>0</v>
      </c>
      <c r="CW113" s="1">
        <f t="shared" si="183"/>
        <v>0</v>
      </c>
      <c r="CX113" s="1">
        <f t="shared" si="184"/>
        <v>0</v>
      </c>
      <c r="CY113" s="1">
        <f t="shared" si="185"/>
        <v>0</v>
      </c>
      <c r="CZ113" s="1">
        <f t="shared" si="186"/>
        <v>0</v>
      </c>
      <c r="DA113" s="1">
        <f t="shared" si="187"/>
        <v>0</v>
      </c>
      <c r="DB113" s="1">
        <f t="shared" si="188"/>
        <v>0</v>
      </c>
      <c r="DC113" s="1">
        <f t="shared" si="189"/>
        <v>0</v>
      </c>
      <c r="DD113" s="1">
        <f t="shared" si="190"/>
        <v>0</v>
      </c>
      <c r="DF113" s="1">
        <f t="shared" si="191"/>
        <v>0</v>
      </c>
      <c r="DG113" s="1">
        <f t="shared" si="192"/>
        <v>0</v>
      </c>
      <c r="DH113" s="1">
        <f t="shared" si="193"/>
        <v>0</v>
      </c>
      <c r="DI113" s="1">
        <f t="shared" si="194"/>
        <v>0</v>
      </c>
      <c r="DJ113" s="1">
        <f t="shared" si="195"/>
        <v>0</v>
      </c>
      <c r="DK113" s="1">
        <f t="shared" si="196"/>
        <v>0</v>
      </c>
      <c r="DL113" s="1">
        <f t="shared" si="197"/>
        <v>1</v>
      </c>
      <c r="DM113" s="1">
        <f t="shared" si="198"/>
        <v>1</v>
      </c>
      <c r="DN113" s="1">
        <f t="shared" si="199"/>
        <v>0</v>
      </c>
      <c r="DO113" s="1">
        <f t="shared" si="200"/>
        <v>0</v>
      </c>
      <c r="DP113" s="1">
        <f t="shared" si="201"/>
        <v>0</v>
      </c>
      <c r="DQ113" s="1">
        <f t="shared" si="202"/>
        <v>0</v>
      </c>
      <c r="DR113" s="1">
        <f t="shared" si="203"/>
        <v>0</v>
      </c>
      <c r="DS113" s="1">
        <f t="shared" si="204"/>
        <v>0</v>
      </c>
    </row>
    <row r="114" spans="1:123" s="1" customFormat="1" ht="30" x14ac:dyDescent="0.25">
      <c r="A114" s="1">
        <v>98</v>
      </c>
      <c r="B114" s="2" t="s">
        <v>53</v>
      </c>
      <c r="C114" s="28" t="s">
        <v>376</v>
      </c>
      <c r="D114" s="29">
        <v>4</v>
      </c>
      <c r="E114" s="28" t="s">
        <v>377</v>
      </c>
      <c r="F114" s="29">
        <v>4</v>
      </c>
      <c r="G114" s="1">
        <v>0</v>
      </c>
      <c r="H114" s="1">
        <v>1</v>
      </c>
      <c r="I114" s="1">
        <v>1</v>
      </c>
      <c r="J114" s="1">
        <v>0</v>
      </c>
      <c r="K114" s="1">
        <v>0</v>
      </c>
      <c r="M114" s="1">
        <f t="shared" si="104"/>
        <v>4</v>
      </c>
      <c r="N114" s="1">
        <f t="shared" si="105"/>
        <v>4</v>
      </c>
      <c r="O114" s="1">
        <f t="shared" si="106"/>
        <v>3</v>
      </c>
      <c r="P114" s="1">
        <f t="shared" si="107"/>
        <v>3</v>
      </c>
      <c r="R114" s="1">
        <f t="shared" si="205"/>
        <v>0</v>
      </c>
      <c r="S114" s="1">
        <f t="shared" si="108"/>
        <v>0</v>
      </c>
      <c r="T114" s="1">
        <f t="shared" si="109"/>
        <v>0</v>
      </c>
      <c r="U114" s="1">
        <f t="shared" si="110"/>
        <v>0</v>
      </c>
      <c r="V114" s="1">
        <f t="shared" si="111"/>
        <v>0</v>
      </c>
      <c r="W114" s="1">
        <f t="shared" si="112"/>
        <v>0</v>
      </c>
      <c r="X114" s="1">
        <f t="shared" si="113"/>
        <v>0</v>
      </c>
      <c r="Z114" s="1">
        <f t="shared" si="114"/>
        <v>0</v>
      </c>
      <c r="AA114" s="1">
        <f t="shared" si="115"/>
        <v>0</v>
      </c>
      <c r="AB114" s="1">
        <f t="shared" si="116"/>
        <v>0</v>
      </c>
      <c r="AC114" s="1">
        <f t="shared" si="117"/>
        <v>0</v>
      </c>
      <c r="AD114" s="1">
        <f t="shared" si="118"/>
        <v>0</v>
      </c>
      <c r="AE114" s="1">
        <f t="shared" si="119"/>
        <v>0</v>
      </c>
      <c r="AF114" s="1">
        <f t="shared" si="120"/>
        <v>0</v>
      </c>
      <c r="AH114" s="1">
        <f t="shared" si="121"/>
        <v>0</v>
      </c>
      <c r="AI114" s="1">
        <f t="shared" si="122"/>
        <v>0</v>
      </c>
      <c r="AJ114" s="1">
        <f t="shared" si="123"/>
        <v>0</v>
      </c>
      <c r="AK114" s="1">
        <f t="shared" si="124"/>
        <v>0</v>
      </c>
      <c r="AL114" s="1">
        <f t="shared" si="125"/>
        <v>0</v>
      </c>
      <c r="AM114" s="1">
        <f t="shared" si="126"/>
        <v>0</v>
      </c>
      <c r="AN114" s="1">
        <f t="shared" si="127"/>
        <v>0</v>
      </c>
      <c r="AP114" s="1">
        <f t="shared" si="128"/>
        <v>0</v>
      </c>
      <c r="AQ114" s="1">
        <f t="shared" si="129"/>
        <v>0</v>
      </c>
      <c r="AR114" s="1">
        <f t="shared" si="130"/>
        <v>0</v>
      </c>
      <c r="AS114" s="1">
        <f t="shared" si="131"/>
        <v>0</v>
      </c>
      <c r="AT114" s="1">
        <f t="shared" si="132"/>
        <v>0</v>
      </c>
      <c r="AU114" s="1">
        <f t="shared" si="133"/>
        <v>0</v>
      </c>
      <c r="AV114" s="1">
        <f t="shared" si="134"/>
        <v>0</v>
      </c>
      <c r="AX114" s="1">
        <f t="shared" si="135"/>
        <v>0</v>
      </c>
      <c r="AY114" s="1">
        <f t="shared" si="136"/>
        <v>0</v>
      </c>
      <c r="AZ114" s="1">
        <f t="shared" si="137"/>
        <v>0</v>
      </c>
      <c r="BA114" s="1">
        <f t="shared" si="138"/>
        <v>0</v>
      </c>
      <c r="BB114" s="1">
        <f t="shared" si="139"/>
        <v>0</v>
      </c>
      <c r="BC114" s="1">
        <f t="shared" si="140"/>
        <v>0</v>
      </c>
      <c r="BD114" s="1">
        <f t="shared" si="141"/>
        <v>0</v>
      </c>
      <c r="BE114" s="1">
        <f t="shared" si="142"/>
        <v>0</v>
      </c>
      <c r="BF114" s="1">
        <f t="shared" si="143"/>
        <v>0</v>
      </c>
      <c r="BG114" s="1">
        <f t="shared" si="144"/>
        <v>0</v>
      </c>
      <c r="BH114" s="1">
        <f t="shared" si="145"/>
        <v>0</v>
      </c>
      <c r="BI114" s="1">
        <f t="shared" si="146"/>
        <v>0</v>
      </c>
      <c r="BJ114" s="1">
        <f t="shared" si="147"/>
        <v>0</v>
      </c>
      <c r="BK114" s="1">
        <f t="shared" si="148"/>
        <v>0</v>
      </c>
      <c r="BM114" s="1">
        <f t="shared" si="149"/>
        <v>0</v>
      </c>
      <c r="BN114" s="1">
        <f t="shared" si="150"/>
        <v>0</v>
      </c>
      <c r="BO114" s="1">
        <f t="shared" si="151"/>
        <v>0</v>
      </c>
      <c r="BP114" s="1">
        <f t="shared" si="152"/>
        <v>0</v>
      </c>
      <c r="BQ114" s="1">
        <f t="shared" si="153"/>
        <v>0</v>
      </c>
      <c r="BR114" s="1">
        <f t="shared" si="154"/>
        <v>0</v>
      </c>
      <c r="BS114" s="1">
        <f t="shared" si="155"/>
        <v>0</v>
      </c>
      <c r="BT114" s="1">
        <f t="shared" si="156"/>
        <v>0</v>
      </c>
      <c r="BU114" s="1">
        <f t="shared" si="157"/>
        <v>0</v>
      </c>
      <c r="BV114" s="1">
        <f t="shared" si="158"/>
        <v>0</v>
      </c>
      <c r="BW114" s="1">
        <f t="shared" si="159"/>
        <v>0</v>
      </c>
      <c r="BX114" s="1">
        <f t="shared" si="160"/>
        <v>0</v>
      </c>
      <c r="BY114" s="1">
        <f t="shared" si="161"/>
        <v>0</v>
      </c>
      <c r="BZ114" s="1">
        <f t="shared" si="162"/>
        <v>0</v>
      </c>
      <c r="CB114" s="1">
        <f t="shared" si="163"/>
        <v>0</v>
      </c>
      <c r="CC114" s="1">
        <f t="shared" si="164"/>
        <v>0</v>
      </c>
      <c r="CD114" s="1">
        <f t="shared" si="165"/>
        <v>0</v>
      </c>
      <c r="CE114" s="1">
        <f t="shared" si="166"/>
        <v>0</v>
      </c>
      <c r="CF114" s="1">
        <f t="shared" si="167"/>
        <v>0</v>
      </c>
      <c r="CG114" s="1">
        <f t="shared" si="168"/>
        <v>0</v>
      </c>
      <c r="CH114" s="1">
        <f t="shared" si="169"/>
        <v>0</v>
      </c>
      <c r="CI114" s="1">
        <f t="shared" si="170"/>
        <v>0</v>
      </c>
      <c r="CJ114" s="1">
        <f t="shared" si="171"/>
        <v>0</v>
      </c>
      <c r="CK114" s="1">
        <f t="shared" si="172"/>
        <v>0</v>
      </c>
      <c r="CL114" s="1">
        <f t="shared" si="173"/>
        <v>0</v>
      </c>
      <c r="CM114" s="1">
        <f t="shared" si="174"/>
        <v>0</v>
      </c>
      <c r="CN114" s="1">
        <f t="shared" si="175"/>
        <v>0</v>
      </c>
      <c r="CO114" s="1">
        <f t="shared" si="176"/>
        <v>0</v>
      </c>
      <c r="CQ114" s="1">
        <f t="shared" si="177"/>
        <v>0</v>
      </c>
      <c r="CR114" s="1">
        <f t="shared" si="178"/>
        <v>0</v>
      </c>
      <c r="CS114" s="1">
        <f t="shared" si="179"/>
        <v>0</v>
      </c>
      <c r="CT114" s="1">
        <f t="shared" si="180"/>
        <v>0</v>
      </c>
      <c r="CU114" s="1">
        <f t="shared" si="181"/>
        <v>0</v>
      </c>
      <c r="CV114" s="1">
        <f t="shared" si="182"/>
        <v>0</v>
      </c>
      <c r="CW114" s="1">
        <f t="shared" si="183"/>
        <v>0</v>
      </c>
      <c r="CX114" s="1">
        <f t="shared" si="184"/>
        <v>0</v>
      </c>
      <c r="CY114" s="1">
        <f t="shared" si="185"/>
        <v>0</v>
      </c>
      <c r="CZ114" s="1">
        <f t="shared" si="186"/>
        <v>0</v>
      </c>
      <c r="DA114" s="1">
        <f t="shared" si="187"/>
        <v>0</v>
      </c>
      <c r="DB114" s="1">
        <f t="shared" si="188"/>
        <v>0</v>
      </c>
      <c r="DC114" s="1">
        <f t="shared" si="189"/>
        <v>0</v>
      </c>
      <c r="DD114" s="1">
        <f t="shared" si="190"/>
        <v>0</v>
      </c>
      <c r="DF114" s="1">
        <f t="shared" si="191"/>
        <v>0</v>
      </c>
      <c r="DG114" s="1">
        <f t="shared" si="192"/>
        <v>0</v>
      </c>
      <c r="DH114" s="1">
        <f t="shared" si="193"/>
        <v>0</v>
      </c>
      <c r="DI114" s="1">
        <f t="shared" si="194"/>
        <v>0</v>
      </c>
      <c r="DJ114" s="1">
        <f t="shared" si="195"/>
        <v>0</v>
      </c>
      <c r="DK114" s="1">
        <f t="shared" si="196"/>
        <v>0</v>
      </c>
      <c r="DL114" s="1">
        <f t="shared" si="197"/>
        <v>1</v>
      </c>
      <c r="DM114" s="1">
        <f t="shared" si="198"/>
        <v>1</v>
      </c>
      <c r="DN114" s="1">
        <f t="shared" si="199"/>
        <v>0</v>
      </c>
      <c r="DO114" s="1">
        <f t="shared" si="200"/>
        <v>0</v>
      </c>
      <c r="DP114" s="1">
        <f t="shared" si="201"/>
        <v>0</v>
      </c>
      <c r="DQ114" s="1">
        <f t="shared" si="202"/>
        <v>0</v>
      </c>
      <c r="DR114" s="1">
        <f t="shared" si="203"/>
        <v>0</v>
      </c>
      <c r="DS114" s="1">
        <f t="shared" si="204"/>
        <v>0</v>
      </c>
    </row>
    <row r="115" spans="1:123" s="1" customFormat="1" ht="30" x14ac:dyDescent="0.25">
      <c r="A115" s="1">
        <v>99</v>
      </c>
      <c r="B115" s="2" t="s">
        <v>90</v>
      </c>
      <c r="C115" s="28" t="s">
        <v>376</v>
      </c>
      <c r="D115" s="29">
        <v>4</v>
      </c>
      <c r="E115" s="28" t="s">
        <v>377</v>
      </c>
      <c r="F115" s="29">
        <v>4</v>
      </c>
      <c r="G115" s="1">
        <v>5</v>
      </c>
      <c r="H115" s="1">
        <v>0</v>
      </c>
      <c r="I115" s="1">
        <v>0</v>
      </c>
      <c r="J115" s="1">
        <v>1</v>
      </c>
      <c r="K115" s="1">
        <v>0</v>
      </c>
      <c r="M115" s="1">
        <f t="shared" si="104"/>
        <v>4</v>
      </c>
      <c r="N115" s="1">
        <f t="shared" si="105"/>
        <v>4</v>
      </c>
      <c r="O115" s="1">
        <f t="shared" si="106"/>
        <v>3</v>
      </c>
      <c r="P115" s="1">
        <f t="shared" si="107"/>
        <v>3</v>
      </c>
      <c r="R115" s="1">
        <f t="shared" si="205"/>
        <v>0</v>
      </c>
      <c r="S115" s="1">
        <f t="shared" si="108"/>
        <v>0</v>
      </c>
      <c r="T115" s="1">
        <f t="shared" si="109"/>
        <v>0</v>
      </c>
      <c r="U115" s="1">
        <f t="shared" si="110"/>
        <v>0</v>
      </c>
      <c r="V115" s="1">
        <f t="shared" si="111"/>
        <v>0</v>
      </c>
      <c r="W115" s="1">
        <f t="shared" si="112"/>
        <v>0</v>
      </c>
      <c r="X115" s="1">
        <f t="shared" si="113"/>
        <v>0</v>
      </c>
      <c r="Z115" s="1">
        <f t="shared" si="114"/>
        <v>0</v>
      </c>
      <c r="AA115" s="1">
        <f t="shared" si="115"/>
        <v>0</v>
      </c>
      <c r="AB115" s="1">
        <f t="shared" si="116"/>
        <v>0</v>
      </c>
      <c r="AC115" s="1">
        <f t="shared" si="117"/>
        <v>0</v>
      </c>
      <c r="AD115" s="1">
        <f t="shared" si="118"/>
        <v>0</v>
      </c>
      <c r="AE115" s="1">
        <f t="shared" si="119"/>
        <v>0</v>
      </c>
      <c r="AF115" s="1">
        <f t="shared" si="120"/>
        <v>0</v>
      </c>
      <c r="AH115" s="1">
        <f t="shared" si="121"/>
        <v>0</v>
      </c>
      <c r="AI115" s="1">
        <f t="shared" si="122"/>
        <v>0</v>
      </c>
      <c r="AJ115" s="1">
        <f t="shared" si="123"/>
        <v>0</v>
      </c>
      <c r="AK115" s="1">
        <f t="shared" si="124"/>
        <v>0</v>
      </c>
      <c r="AL115" s="1">
        <f t="shared" si="125"/>
        <v>1</v>
      </c>
      <c r="AM115" s="1">
        <f t="shared" si="126"/>
        <v>0</v>
      </c>
      <c r="AN115" s="1">
        <f t="shared" si="127"/>
        <v>0</v>
      </c>
      <c r="AP115" s="1">
        <f t="shared" si="128"/>
        <v>0</v>
      </c>
      <c r="AQ115" s="1">
        <f t="shared" si="129"/>
        <v>0</v>
      </c>
      <c r="AR115" s="1">
        <f t="shared" si="130"/>
        <v>0</v>
      </c>
      <c r="AS115" s="1">
        <f t="shared" si="131"/>
        <v>0</v>
      </c>
      <c r="AT115" s="1">
        <f t="shared" si="132"/>
        <v>1</v>
      </c>
      <c r="AU115" s="1">
        <f t="shared" si="133"/>
        <v>0</v>
      </c>
      <c r="AV115" s="1">
        <f t="shared" si="134"/>
        <v>0</v>
      </c>
      <c r="AX115" s="1">
        <f t="shared" si="135"/>
        <v>0</v>
      </c>
      <c r="AY115" s="1">
        <f t="shared" si="136"/>
        <v>0</v>
      </c>
      <c r="AZ115" s="1">
        <f t="shared" si="137"/>
        <v>0</v>
      </c>
      <c r="BA115" s="1">
        <f t="shared" si="138"/>
        <v>0</v>
      </c>
      <c r="BB115" s="1">
        <f t="shared" si="139"/>
        <v>0</v>
      </c>
      <c r="BC115" s="1">
        <f t="shared" si="140"/>
        <v>0</v>
      </c>
      <c r="BD115" s="1">
        <f t="shared" si="141"/>
        <v>0</v>
      </c>
      <c r="BE115" s="1">
        <f t="shared" si="142"/>
        <v>0</v>
      </c>
      <c r="BF115" s="1">
        <f t="shared" si="143"/>
        <v>0</v>
      </c>
      <c r="BG115" s="1">
        <f t="shared" si="144"/>
        <v>0</v>
      </c>
      <c r="BH115" s="1">
        <f t="shared" si="145"/>
        <v>0</v>
      </c>
      <c r="BI115" s="1">
        <f t="shared" si="146"/>
        <v>0</v>
      </c>
      <c r="BJ115" s="1">
        <f t="shared" si="147"/>
        <v>0</v>
      </c>
      <c r="BK115" s="1">
        <f t="shared" si="148"/>
        <v>0</v>
      </c>
      <c r="BM115" s="1">
        <f t="shared" si="149"/>
        <v>0</v>
      </c>
      <c r="BN115" s="1">
        <f t="shared" si="150"/>
        <v>0</v>
      </c>
      <c r="BO115" s="1">
        <f t="shared" si="151"/>
        <v>0</v>
      </c>
      <c r="BP115" s="1">
        <f t="shared" si="152"/>
        <v>0</v>
      </c>
      <c r="BQ115" s="1">
        <f t="shared" si="153"/>
        <v>0</v>
      </c>
      <c r="BR115" s="1">
        <f t="shared" si="154"/>
        <v>0</v>
      </c>
      <c r="BS115" s="1">
        <f t="shared" si="155"/>
        <v>0</v>
      </c>
      <c r="BT115" s="1">
        <f t="shared" si="156"/>
        <v>0</v>
      </c>
      <c r="BU115" s="1">
        <f t="shared" si="157"/>
        <v>0</v>
      </c>
      <c r="BV115" s="1">
        <f t="shared" si="158"/>
        <v>0</v>
      </c>
      <c r="BW115" s="1">
        <f t="shared" si="159"/>
        <v>0</v>
      </c>
      <c r="BX115" s="1">
        <f t="shared" si="160"/>
        <v>0</v>
      </c>
      <c r="BY115" s="1">
        <f t="shared" si="161"/>
        <v>0</v>
      </c>
      <c r="BZ115" s="1">
        <f t="shared" si="162"/>
        <v>0</v>
      </c>
      <c r="CB115" s="1">
        <f t="shared" si="163"/>
        <v>0</v>
      </c>
      <c r="CC115" s="1">
        <f t="shared" si="164"/>
        <v>0</v>
      </c>
      <c r="CD115" s="1">
        <f t="shared" si="165"/>
        <v>0</v>
      </c>
      <c r="CE115" s="1">
        <f t="shared" si="166"/>
        <v>0</v>
      </c>
      <c r="CF115" s="1">
        <f t="shared" si="167"/>
        <v>0</v>
      </c>
      <c r="CG115" s="1">
        <f t="shared" si="168"/>
        <v>0</v>
      </c>
      <c r="CH115" s="1">
        <f t="shared" si="169"/>
        <v>0</v>
      </c>
      <c r="CI115" s="1">
        <f t="shared" si="170"/>
        <v>0</v>
      </c>
      <c r="CJ115" s="1">
        <f t="shared" si="171"/>
        <v>3</v>
      </c>
      <c r="CK115" s="1">
        <f t="shared" si="172"/>
        <v>3</v>
      </c>
      <c r="CL115" s="1">
        <f t="shared" si="173"/>
        <v>0</v>
      </c>
      <c r="CM115" s="1">
        <f t="shared" si="174"/>
        <v>0</v>
      </c>
      <c r="CN115" s="1">
        <f t="shared" si="175"/>
        <v>0</v>
      </c>
      <c r="CO115" s="1">
        <f t="shared" si="176"/>
        <v>0</v>
      </c>
      <c r="CQ115" s="1">
        <f t="shared" si="177"/>
        <v>0</v>
      </c>
      <c r="CR115" s="1">
        <f t="shared" si="178"/>
        <v>0</v>
      </c>
      <c r="CS115" s="1">
        <f t="shared" si="179"/>
        <v>0</v>
      </c>
      <c r="CT115" s="1">
        <f t="shared" si="180"/>
        <v>0</v>
      </c>
      <c r="CU115" s="1">
        <f t="shared" si="181"/>
        <v>0</v>
      </c>
      <c r="CV115" s="1">
        <f t="shared" si="182"/>
        <v>0</v>
      </c>
      <c r="CW115" s="1">
        <f t="shared" si="183"/>
        <v>0</v>
      </c>
      <c r="CX115" s="1">
        <f t="shared" si="184"/>
        <v>0</v>
      </c>
      <c r="CY115" s="1">
        <f t="shared" si="185"/>
        <v>3</v>
      </c>
      <c r="CZ115" s="1">
        <f t="shared" si="186"/>
        <v>3</v>
      </c>
      <c r="DA115" s="1">
        <f t="shared" si="187"/>
        <v>0</v>
      </c>
      <c r="DB115" s="1">
        <f t="shared" si="188"/>
        <v>0</v>
      </c>
      <c r="DC115" s="1">
        <f t="shared" si="189"/>
        <v>0</v>
      </c>
      <c r="DD115" s="1">
        <f t="shared" si="190"/>
        <v>0</v>
      </c>
      <c r="DF115" s="1">
        <f t="shared" si="191"/>
        <v>0</v>
      </c>
      <c r="DG115" s="1">
        <f t="shared" si="192"/>
        <v>0</v>
      </c>
      <c r="DH115" s="1">
        <f t="shared" si="193"/>
        <v>0</v>
      </c>
      <c r="DI115" s="1">
        <f t="shared" si="194"/>
        <v>0</v>
      </c>
      <c r="DJ115" s="1">
        <f t="shared" si="195"/>
        <v>0</v>
      </c>
      <c r="DK115" s="1">
        <f t="shared" si="196"/>
        <v>0</v>
      </c>
      <c r="DL115" s="1">
        <f t="shared" si="197"/>
        <v>1</v>
      </c>
      <c r="DM115" s="1">
        <f t="shared" si="198"/>
        <v>1</v>
      </c>
      <c r="DN115" s="1">
        <f t="shared" si="199"/>
        <v>0</v>
      </c>
      <c r="DO115" s="1">
        <f t="shared" si="200"/>
        <v>0</v>
      </c>
      <c r="DP115" s="1">
        <f t="shared" si="201"/>
        <v>0</v>
      </c>
      <c r="DQ115" s="1">
        <f t="shared" si="202"/>
        <v>0</v>
      </c>
      <c r="DR115" s="1">
        <f t="shared" si="203"/>
        <v>0</v>
      </c>
      <c r="DS115" s="1">
        <f t="shared" si="204"/>
        <v>0</v>
      </c>
    </row>
    <row r="116" spans="1:123" s="1" customFormat="1" x14ac:dyDescent="0.25">
      <c r="A116" s="1">
        <v>100</v>
      </c>
      <c r="B116" s="2" t="s">
        <v>91</v>
      </c>
      <c r="C116" s="28" t="s">
        <v>376</v>
      </c>
      <c r="D116" s="29">
        <v>4</v>
      </c>
      <c r="E116" s="28" t="s">
        <v>377</v>
      </c>
      <c r="F116" s="29">
        <v>4</v>
      </c>
      <c r="G116" s="1">
        <v>6</v>
      </c>
      <c r="H116" s="1">
        <v>1</v>
      </c>
      <c r="I116" s="1">
        <v>0</v>
      </c>
      <c r="J116" s="1">
        <v>0</v>
      </c>
      <c r="K116" s="1">
        <v>0</v>
      </c>
      <c r="M116" s="1">
        <f t="shared" si="104"/>
        <v>4</v>
      </c>
      <c r="N116" s="1">
        <f t="shared" si="105"/>
        <v>4</v>
      </c>
      <c r="O116" s="1">
        <f t="shared" si="106"/>
        <v>3</v>
      </c>
      <c r="P116" s="1">
        <f t="shared" si="107"/>
        <v>3</v>
      </c>
      <c r="R116" s="1">
        <f t="shared" si="205"/>
        <v>0</v>
      </c>
      <c r="S116" s="1">
        <f t="shared" si="108"/>
        <v>0</v>
      </c>
      <c r="T116" s="1">
        <f t="shared" si="109"/>
        <v>0</v>
      </c>
      <c r="U116" s="1">
        <f t="shared" si="110"/>
        <v>0</v>
      </c>
      <c r="V116" s="1">
        <f t="shared" si="111"/>
        <v>0</v>
      </c>
      <c r="W116" s="1">
        <f t="shared" si="112"/>
        <v>1</v>
      </c>
      <c r="X116" s="1">
        <f t="shared" si="113"/>
        <v>0</v>
      </c>
      <c r="Z116" s="1">
        <f t="shared" si="114"/>
        <v>0</v>
      </c>
      <c r="AA116" s="1">
        <f t="shared" si="115"/>
        <v>0</v>
      </c>
      <c r="AB116" s="1">
        <f t="shared" si="116"/>
        <v>0</v>
      </c>
      <c r="AC116" s="1">
        <f t="shared" si="117"/>
        <v>0</v>
      </c>
      <c r="AD116" s="1">
        <f t="shared" si="118"/>
        <v>0</v>
      </c>
      <c r="AE116" s="1">
        <f t="shared" si="119"/>
        <v>0</v>
      </c>
      <c r="AF116" s="1">
        <f t="shared" si="120"/>
        <v>0</v>
      </c>
      <c r="AH116" s="1">
        <f t="shared" si="121"/>
        <v>0</v>
      </c>
      <c r="AI116" s="1">
        <f t="shared" si="122"/>
        <v>0</v>
      </c>
      <c r="AJ116" s="1">
        <f t="shared" si="123"/>
        <v>0</v>
      </c>
      <c r="AK116" s="1">
        <f t="shared" si="124"/>
        <v>0</v>
      </c>
      <c r="AL116" s="1">
        <f t="shared" si="125"/>
        <v>0</v>
      </c>
      <c r="AM116" s="1">
        <f t="shared" si="126"/>
        <v>0</v>
      </c>
      <c r="AN116" s="1">
        <f t="shared" si="127"/>
        <v>0</v>
      </c>
      <c r="AP116" s="1">
        <f t="shared" si="128"/>
        <v>0</v>
      </c>
      <c r="AQ116" s="1">
        <f t="shared" si="129"/>
        <v>0</v>
      </c>
      <c r="AR116" s="1">
        <f t="shared" si="130"/>
        <v>0</v>
      </c>
      <c r="AS116" s="1">
        <f t="shared" si="131"/>
        <v>0</v>
      </c>
      <c r="AT116" s="1">
        <f t="shared" si="132"/>
        <v>0</v>
      </c>
      <c r="AU116" s="1">
        <f t="shared" si="133"/>
        <v>1</v>
      </c>
      <c r="AV116" s="1">
        <f t="shared" si="134"/>
        <v>0</v>
      </c>
      <c r="AX116" s="1">
        <f t="shared" si="135"/>
        <v>0</v>
      </c>
      <c r="AY116" s="1">
        <f t="shared" si="136"/>
        <v>0</v>
      </c>
      <c r="AZ116" s="1">
        <f t="shared" si="137"/>
        <v>0</v>
      </c>
      <c r="BA116" s="1">
        <f t="shared" si="138"/>
        <v>0</v>
      </c>
      <c r="BB116" s="1">
        <f t="shared" si="139"/>
        <v>0</v>
      </c>
      <c r="BC116" s="1">
        <f t="shared" si="140"/>
        <v>0</v>
      </c>
      <c r="BD116" s="1">
        <f t="shared" si="141"/>
        <v>0</v>
      </c>
      <c r="BE116" s="1">
        <f t="shared" si="142"/>
        <v>0</v>
      </c>
      <c r="BF116" s="1">
        <f t="shared" si="143"/>
        <v>0</v>
      </c>
      <c r="BG116" s="1">
        <f t="shared" si="144"/>
        <v>0</v>
      </c>
      <c r="BH116" s="1">
        <f t="shared" si="145"/>
        <v>3</v>
      </c>
      <c r="BI116" s="1">
        <f t="shared" si="146"/>
        <v>3</v>
      </c>
      <c r="BJ116" s="1">
        <f t="shared" si="147"/>
        <v>0</v>
      </c>
      <c r="BK116" s="1">
        <f t="shared" si="148"/>
        <v>0</v>
      </c>
      <c r="BM116" s="1">
        <f t="shared" si="149"/>
        <v>0</v>
      </c>
      <c r="BN116" s="1">
        <f t="shared" si="150"/>
        <v>0</v>
      </c>
      <c r="BO116" s="1">
        <f t="shared" si="151"/>
        <v>0</v>
      </c>
      <c r="BP116" s="1">
        <f t="shared" si="152"/>
        <v>0</v>
      </c>
      <c r="BQ116" s="1">
        <f t="shared" si="153"/>
        <v>0</v>
      </c>
      <c r="BR116" s="1">
        <f t="shared" si="154"/>
        <v>0</v>
      </c>
      <c r="BS116" s="1">
        <f t="shared" si="155"/>
        <v>0</v>
      </c>
      <c r="BT116" s="1">
        <f t="shared" si="156"/>
        <v>0</v>
      </c>
      <c r="BU116" s="1">
        <f t="shared" si="157"/>
        <v>0</v>
      </c>
      <c r="BV116" s="1">
        <f t="shared" si="158"/>
        <v>0</v>
      </c>
      <c r="BW116" s="1">
        <f t="shared" si="159"/>
        <v>0</v>
      </c>
      <c r="BX116" s="1">
        <f t="shared" si="160"/>
        <v>0</v>
      </c>
      <c r="BY116" s="1">
        <f t="shared" si="161"/>
        <v>0</v>
      </c>
      <c r="BZ116" s="1">
        <f t="shared" si="162"/>
        <v>0</v>
      </c>
      <c r="CB116" s="1">
        <f t="shared" si="163"/>
        <v>0</v>
      </c>
      <c r="CC116" s="1">
        <f t="shared" si="164"/>
        <v>0</v>
      </c>
      <c r="CD116" s="1">
        <f t="shared" si="165"/>
        <v>0</v>
      </c>
      <c r="CE116" s="1">
        <f t="shared" si="166"/>
        <v>0</v>
      </c>
      <c r="CF116" s="1">
        <f t="shared" si="167"/>
        <v>0</v>
      </c>
      <c r="CG116" s="1">
        <f t="shared" si="168"/>
        <v>0</v>
      </c>
      <c r="CH116" s="1">
        <f t="shared" si="169"/>
        <v>0</v>
      </c>
      <c r="CI116" s="1">
        <f t="shared" si="170"/>
        <v>0</v>
      </c>
      <c r="CJ116" s="1">
        <f t="shared" si="171"/>
        <v>0</v>
      </c>
      <c r="CK116" s="1">
        <f t="shared" si="172"/>
        <v>0</v>
      </c>
      <c r="CL116" s="1">
        <f t="shared" si="173"/>
        <v>0</v>
      </c>
      <c r="CM116" s="1">
        <f t="shared" si="174"/>
        <v>0</v>
      </c>
      <c r="CN116" s="1">
        <f t="shared" si="175"/>
        <v>0</v>
      </c>
      <c r="CO116" s="1">
        <f t="shared" si="176"/>
        <v>0</v>
      </c>
      <c r="CQ116" s="1">
        <f t="shared" si="177"/>
        <v>0</v>
      </c>
      <c r="CR116" s="1">
        <f t="shared" si="178"/>
        <v>0</v>
      </c>
      <c r="CS116" s="1">
        <f t="shared" si="179"/>
        <v>0</v>
      </c>
      <c r="CT116" s="1">
        <f t="shared" si="180"/>
        <v>0</v>
      </c>
      <c r="CU116" s="1">
        <f t="shared" si="181"/>
        <v>0</v>
      </c>
      <c r="CV116" s="1">
        <f t="shared" si="182"/>
        <v>0</v>
      </c>
      <c r="CW116" s="1">
        <f t="shared" si="183"/>
        <v>0</v>
      </c>
      <c r="CX116" s="1">
        <f t="shared" si="184"/>
        <v>0</v>
      </c>
      <c r="CY116" s="1">
        <f t="shared" si="185"/>
        <v>0</v>
      </c>
      <c r="CZ116" s="1">
        <f t="shared" si="186"/>
        <v>0</v>
      </c>
      <c r="DA116" s="1">
        <f t="shared" si="187"/>
        <v>3</v>
      </c>
      <c r="DB116" s="1">
        <f t="shared" si="188"/>
        <v>3</v>
      </c>
      <c r="DC116" s="1">
        <f t="shared" si="189"/>
        <v>0</v>
      </c>
      <c r="DD116" s="1">
        <f t="shared" si="190"/>
        <v>0</v>
      </c>
      <c r="DF116" s="1">
        <f t="shared" si="191"/>
        <v>0</v>
      </c>
      <c r="DG116" s="1">
        <f t="shared" si="192"/>
        <v>0</v>
      </c>
      <c r="DH116" s="1">
        <f t="shared" si="193"/>
        <v>0</v>
      </c>
      <c r="DI116" s="1">
        <f t="shared" si="194"/>
        <v>0</v>
      </c>
      <c r="DJ116" s="1">
        <f t="shared" si="195"/>
        <v>0</v>
      </c>
      <c r="DK116" s="1">
        <f t="shared" si="196"/>
        <v>0</v>
      </c>
      <c r="DL116" s="1">
        <f t="shared" si="197"/>
        <v>1</v>
      </c>
      <c r="DM116" s="1">
        <f t="shared" si="198"/>
        <v>1</v>
      </c>
      <c r="DN116" s="1">
        <f t="shared" si="199"/>
        <v>0</v>
      </c>
      <c r="DO116" s="1">
        <f t="shared" si="200"/>
        <v>0</v>
      </c>
      <c r="DP116" s="1">
        <f t="shared" si="201"/>
        <v>0</v>
      </c>
      <c r="DQ116" s="1">
        <f t="shared" si="202"/>
        <v>0</v>
      </c>
      <c r="DR116" s="1">
        <f t="shared" si="203"/>
        <v>0</v>
      </c>
      <c r="DS116" s="1">
        <f t="shared" si="204"/>
        <v>0</v>
      </c>
    </row>
    <row r="117" spans="1:123" s="1" customFormat="1" ht="30" x14ac:dyDescent="0.25">
      <c r="A117" s="1">
        <v>101</v>
      </c>
      <c r="B117" s="2" t="s">
        <v>92</v>
      </c>
      <c r="C117" s="28" t="s">
        <v>376</v>
      </c>
      <c r="D117" s="29">
        <v>4</v>
      </c>
      <c r="E117" s="28" t="s">
        <v>377</v>
      </c>
      <c r="F117" s="29">
        <v>4</v>
      </c>
      <c r="G117" s="1">
        <v>7</v>
      </c>
      <c r="H117" s="1">
        <v>0</v>
      </c>
      <c r="I117" s="1">
        <v>1</v>
      </c>
      <c r="J117" s="1">
        <v>0</v>
      </c>
      <c r="K117" s="1">
        <v>0</v>
      </c>
      <c r="M117" s="1">
        <f t="shared" si="104"/>
        <v>4</v>
      </c>
      <c r="N117" s="1">
        <f t="shared" si="105"/>
        <v>4</v>
      </c>
      <c r="O117" s="1">
        <f t="shared" si="106"/>
        <v>3</v>
      </c>
      <c r="P117" s="1">
        <f t="shared" si="107"/>
        <v>3</v>
      </c>
      <c r="R117" s="1">
        <f t="shared" si="205"/>
        <v>0</v>
      </c>
      <c r="S117" s="1">
        <f t="shared" si="108"/>
        <v>0</v>
      </c>
      <c r="T117" s="1">
        <f t="shared" si="109"/>
        <v>0</v>
      </c>
      <c r="U117" s="1">
        <f t="shared" si="110"/>
        <v>0</v>
      </c>
      <c r="V117" s="1">
        <f t="shared" si="111"/>
        <v>0</v>
      </c>
      <c r="W117" s="1">
        <f t="shared" si="112"/>
        <v>0</v>
      </c>
      <c r="X117" s="1">
        <f t="shared" si="113"/>
        <v>0</v>
      </c>
      <c r="Z117" s="1">
        <f t="shared" si="114"/>
        <v>0</v>
      </c>
      <c r="AA117" s="1">
        <f t="shared" si="115"/>
        <v>0</v>
      </c>
      <c r="AB117" s="1">
        <f t="shared" si="116"/>
        <v>0</v>
      </c>
      <c r="AC117" s="1">
        <f t="shared" si="117"/>
        <v>0</v>
      </c>
      <c r="AD117" s="1">
        <f t="shared" si="118"/>
        <v>0</v>
      </c>
      <c r="AE117" s="1">
        <f t="shared" si="119"/>
        <v>0</v>
      </c>
      <c r="AF117" s="1">
        <f t="shared" si="120"/>
        <v>1</v>
      </c>
      <c r="AH117" s="1">
        <f t="shared" si="121"/>
        <v>0</v>
      </c>
      <c r="AI117" s="1">
        <f t="shared" si="122"/>
        <v>0</v>
      </c>
      <c r="AJ117" s="1">
        <f t="shared" si="123"/>
        <v>0</v>
      </c>
      <c r="AK117" s="1">
        <f t="shared" si="124"/>
        <v>0</v>
      </c>
      <c r="AL117" s="1">
        <f t="shared" si="125"/>
        <v>0</v>
      </c>
      <c r="AM117" s="1">
        <f t="shared" si="126"/>
        <v>0</v>
      </c>
      <c r="AN117" s="1">
        <f t="shared" si="127"/>
        <v>0</v>
      </c>
      <c r="AP117" s="1">
        <f t="shared" si="128"/>
        <v>0</v>
      </c>
      <c r="AQ117" s="1">
        <f t="shared" si="129"/>
        <v>0</v>
      </c>
      <c r="AR117" s="1">
        <f t="shared" si="130"/>
        <v>0</v>
      </c>
      <c r="AS117" s="1">
        <f t="shared" si="131"/>
        <v>0</v>
      </c>
      <c r="AT117" s="1">
        <f t="shared" si="132"/>
        <v>0</v>
      </c>
      <c r="AU117" s="1">
        <f t="shared" si="133"/>
        <v>0</v>
      </c>
      <c r="AV117" s="1">
        <f t="shared" si="134"/>
        <v>1</v>
      </c>
      <c r="AX117" s="1">
        <f t="shared" si="135"/>
        <v>0</v>
      </c>
      <c r="AY117" s="1">
        <f t="shared" si="136"/>
        <v>0</v>
      </c>
      <c r="AZ117" s="1">
        <f t="shared" si="137"/>
        <v>0</v>
      </c>
      <c r="BA117" s="1">
        <f t="shared" si="138"/>
        <v>0</v>
      </c>
      <c r="BB117" s="1">
        <f t="shared" si="139"/>
        <v>0</v>
      </c>
      <c r="BC117" s="1">
        <f t="shared" si="140"/>
        <v>0</v>
      </c>
      <c r="BD117" s="1">
        <f t="shared" si="141"/>
        <v>0</v>
      </c>
      <c r="BE117" s="1">
        <f t="shared" si="142"/>
        <v>0</v>
      </c>
      <c r="BF117" s="1">
        <f t="shared" si="143"/>
        <v>0</v>
      </c>
      <c r="BG117" s="1">
        <f t="shared" si="144"/>
        <v>0</v>
      </c>
      <c r="BH117" s="1">
        <f t="shared" si="145"/>
        <v>0</v>
      </c>
      <c r="BI117" s="1">
        <f t="shared" si="146"/>
        <v>0</v>
      </c>
      <c r="BJ117" s="1">
        <f t="shared" si="147"/>
        <v>0</v>
      </c>
      <c r="BK117" s="1">
        <f t="shared" si="148"/>
        <v>0</v>
      </c>
      <c r="BM117" s="1">
        <f t="shared" si="149"/>
        <v>0</v>
      </c>
      <c r="BN117" s="1">
        <f t="shared" si="150"/>
        <v>0</v>
      </c>
      <c r="BO117" s="1">
        <f t="shared" si="151"/>
        <v>0</v>
      </c>
      <c r="BP117" s="1">
        <f t="shared" si="152"/>
        <v>0</v>
      </c>
      <c r="BQ117" s="1">
        <f t="shared" si="153"/>
        <v>0</v>
      </c>
      <c r="BR117" s="1">
        <f t="shared" si="154"/>
        <v>0</v>
      </c>
      <c r="BS117" s="1">
        <f t="shared" si="155"/>
        <v>0</v>
      </c>
      <c r="BT117" s="1">
        <f t="shared" si="156"/>
        <v>0</v>
      </c>
      <c r="BU117" s="1">
        <f t="shared" si="157"/>
        <v>0</v>
      </c>
      <c r="BV117" s="1">
        <f t="shared" si="158"/>
        <v>0</v>
      </c>
      <c r="BW117" s="1">
        <f t="shared" si="159"/>
        <v>0</v>
      </c>
      <c r="BX117" s="1">
        <f t="shared" si="160"/>
        <v>0</v>
      </c>
      <c r="BY117" s="1">
        <f t="shared" si="161"/>
        <v>3</v>
      </c>
      <c r="BZ117" s="1">
        <f t="shared" si="162"/>
        <v>3</v>
      </c>
      <c r="CB117" s="1">
        <f t="shared" si="163"/>
        <v>0</v>
      </c>
      <c r="CC117" s="1">
        <f t="shared" si="164"/>
        <v>0</v>
      </c>
      <c r="CD117" s="1">
        <f t="shared" si="165"/>
        <v>0</v>
      </c>
      <c r="CE117" s="1">
        <f t="shared" si="166"/>
        <v>0</v>
      </c>
      <c r="CF117" s="1">
        <f t="shared" si="167"/>
        <v>0</v>
      </c>
      <c r="CG117" s="1">
        <f t="shared" si="168"/>
        <v>0</v>
      </c>
      <c r="CH117" s="1">
        <f t="shared" si="169"/>
        <v>0</v>
      </c>
      <c r="CI117" s="1">
        <f t="shared" si="170"/>
        <v>0</v>
      </c>
      <c r="CJ117" s="1">
        <f t="shared" si="171"/>
        <v>0</v>
      </c>
      <c r="CK117" s="1">
        <f t="shared" si="172"/>
        <v>0</v>
      </c>
      <c r="CL117" s="1">
        <f t="shared" si="173"/>
        <v>0</v>
      </c>
      <c r="CM117" s="1">
        <f t="shared" si="174"/>
        <v>0</v>
      </c>
      <c r="CN117" s="1">
        <f t="shared" si="175"/>
        <v>0</v>
      </c>
      <c r="CO117" s="1">
        <f t="shared" si="176"/>
        <v>0</v>
      </c>
      <c r="CQ117" s="1">
        <f t="shared" si="177"/>
        <v>0</v>
      </c>
      <c r="CR117" s="1">
        <f t="shared" si="178"/>
        <v>0</v>
      </c>
      <c r="CS117" s="1">
        <f t="shared" si="179"/>
        <v>0</v>
      </c>
      <c r="CT117" s="1">
        <f t="shared" si="180"/>
        <v>0</v>
      </c>
      <c r="CU117" s="1">
        <f t="shared" si="181"/>
        <v>0</v>
      </c>
      <c r="CV117" s="1">
        <f t="shared" si="182"/>
        <v>0</v>
      </c>
      <c r="CW117" s="1">
        <f t="shared" si="183"/>
        <v>0</v>
      </c>
      <c r="CX117" s="1">
        <f t="shared" si="184"/>
        <v>0</v>
      </c>
      <c r="CY117" s="1">
        <f t="shared" si="185"/>
        <v>0</v>
      </c>
      <c r="CZ117" s="1">
        <f t="shared" si="186"/>
        <v>0</v>
      </c>
      <c r="DA117" s="1">
        <f t="shared" si="187"/>
        <v>0</v>
      </c>
      <c r="DB117" s="1">
        <f t="shared" si="188"/>
        <v>0</v>
      </c>
      <c r="DC117" s="1">
        <f t="shared" si="189"/>
        <v>3</v>
      </c>
      <c r="DD117" s="1">
        <f t="shared" si="190"/>
        <v>3</v>
      </c>
      <c r="DF117" s="1">
        <f t="shared" si="191"/>
        <v>0</v>
      </c>
      <c r="DG117" s="1">
        <f t="shared" si="192"/>
        <v>0</v>
      </c>
      <c r="DH117" s="1">
        <f t="shared" si="193"/>
        <v>0</v>
      </c>
      <c r="DI117" s="1">
        <f t="shared" si="194"/>
        <v>0</v>
      </c>
      <c r="DJ117" s="1">
        <f t="shared" si="195"/>
        <v>0</v>
      </c>
      <c r="DK117" s="1">
        <f t="shared" si="196"/>
        <v>0</v>
      </c>
      <c r="DL117" s="1">
        <f t="shared" si="197"/>
        <v>1</v>
      </c>
      <c r="DM117" s="1">
        <f t="shared" si="198"/>
        <v>1</v>
      </c>
      <c r="DN117" s="1">
        <f t="shared" si="199"/>
        <v>0</v>
      </c>
      <c r="DO117" s="1">
        <f t="shared" si="200"/>
        <v>0</v>
      </c>
      <c r="DP117" s="1">
        <f t="shared" si="201"/>
        <v>0</v>
      </c>
      <c r="DQ117" s="1">
        <f t="shared" si="202"/>
        <v>0</v>
      </c>
      <c r="DR117" s="1">
        <f t="shared" si="203"/>
        <v>0</v>
      </c>
      <c r="DS117" s="1">
        <f t="shared" si="204"/>
        <v>0</v>
      </c>
    </row>
    <row r="118" spans="1:123" s="1" customFormat="1" ht="45" x14ac:dyDescent="0.25">
      <c r="A118" s="1">
        <v>102</v>
      </c>
      <c r="B118" s="2" t="s">
        <v>93</v>
      </c>
      <c r="C118" s="28" t="s">
        <v>376</v>
      </c>
      <c r="D118" s="29">
        <v>4</v>
      </c>
      <c r="E118" s="28" t="s">
        <v>377</v>
      </c>
      <c r="F118" s="29">
        <v>4</v>
      </c>
      <c r="G118" s="1">
        <v>2</v>
      </c>
      <c r="H118" s="1">
        <v>0</v>
      </c>
      <c r="I118" s="1">
        <v>0</v>
      </c>
      <c r="J118" s="1">
        <v>1</v>
      </c>
      <c r="K118" s="1">
        <v>0</v>
      </c>
      <c r="M118" s="1">
        <f t="shared" si="104"/>
        <v>4</v>
      </c>
      <c r="N118" s="1">
        <f t="shared" si="105"/>
        <v>4</v>
      </c>
      <c r="O118" s="1">
        <f t="shared" si="106"/>
        <v>3</v>
      </c>
      <c r="P118" s="1">
        <f t="shared" si="107"/>
        <v>3</v>
      </c>
      <c r="R118" s="1">
        <f t="shared" si="205"/>
        <v>0</v>
      </c>
      <c r="S118" s="1">
        <f t="shared" si="108"/>
        <v>0</v>
      </c>
      <c r="T118" s="1">
        <f t="shared" si="109"/>
        <v>0</v>
      </c>
      <c r="U118" s="1">
        <f t="shared" si="110"/>
        <v>0</v>
      </c>
      <c r="V118" s="1">
        <f t="shared" si="111"/>
        <v>0</v>
      </c>
      <c r="W118" s="1">
        <f t="shared" si="112"/>
        <v>0</v>
      </c>
      <c r="X118" s="1">
        <f t="shared" si="113"/>
        <v>0</v>
      </c>
      <c r="Z118" s="1">
        <f t="shared" si="114"/>
        <v>0</v>
      </c>
      <c r="AA118" s="1">
        <f t="shared" si="115"/>
        <v>0</v>
      </c>
      <c r="AB118" s="1">
        <f t="shared" si="116"/>
        <v>0</v>
      </c>
      <c r="AC118" s="1">
        <f t="shared" si="117"/>
        <v>0</v>
      </c>
      <c r="AD118" s="1">
        <f t="shared" si="118"/>
        <v>0</v>
      </c>
      <c r="AE118" s="1">
        <f t="shared" si="119"/>
        <v>0</v>
      </c>
      <c r="AF118" s="1">
        <f t="shared" si="120"/>
        <v>0</v>
      </c>
      <c r="AH118" s="1">
        <f t="shared" si="121"/>
        <v>0</v>
      </c>
      <c r="AI118" s="1">
        <f t="shared" si="122"/>
        <v>1</v>
      </c>
      <c r="AJ118" s="1">
        <f t="shared" si="123"/>
        <v>0</v>
      </c>
      <c r="AK118" s="1">
        <f t="shared" si="124"/>
        <v>0</v>
      </c>
      <c r="AL118" s="1">
        <f t="shared" si="125"/>
        <v>0</v>
      </c>
      <c r="AM118" s="1">
        <f t="shared" si="126"/>
        <v>0</v>
      </c>
      <c r="AN118" s="1">
        <f t="shared" si="127"/>
        <v>0</v>
      </c>
      <c r="AP118" s="1">
        <f t="shared" si="128"/>
        <v>0</v>
      </c>
      <c r="AQ118" s="1">
        <f t="shared" si="129"/>
        <v>1</v>
      </c>
      <c r="AR118" s="1">
        <f t="shared" si="130"/>
        <v>0</v>
      </c>
      <c r="AS118" s="1">
        <f t="shared" si="131"/>
        <v>0</v>
      </c>
      <c r="AT118" s="1">
        <f t="shared" si="132"/>
        <v>0</v>
      </c>
      <c r="AU118" s="1">
        <f t="shared" si="133"/>
        <v>0</v>
      </c>
      <c r="AV118" s="1">
        <f t="shared" si="134"/>
        <v>0</v>
      </c>
      <c r="AX118" s="1">
        <f t="shared" si="135"/>
        <v>0</v>
      </c>
      <c r="AY118" s="1">
        <f t="shared" si="136"/>
        <v>0</v>
      </c>
      <c r="AZ118" s="1">
        <f t="shared" si="137"/>
        <v>0</v>
      </c>
      <c r="BA118" s="1">
        <f t="shared" si="138"/>
        <v>0</v>
      </c>
      <c r="BB118" s="1">
        <f t="shared" si="139"/>
        <v>0</v>
      </c>
      <c r="BC118" s="1">
        <f t="shared" si="140"/>
        <v>0</v>
      </c>
      <c r="BD118" s="1">
        <f t="shared" si="141"/>
        <v>0</v>
      </c>
      <c r="BE118" s="1">
        <f t="shared" si="142"/>
        <v>0</v>
      </c>
      <c r="BF118" s="1">
        <f t="shared" si="143"/>
        <v>0</v>
      </c>
      <c r="BG118" s="1">
        <f t="shared" si="144"/>
        <v>0</v>
      </c>
      <c r="BH118" s="1">
        <f t="shared" si="145"/>
        <v>0</v>
      </c>
      <c r="BI118" s="1">
        <f t="shared" si="146"/>
        <v>0</v>
      </c>
      <c r="BJ118" s="1">
        <f t="shared" si="147"/>
        <v>0</v>
      </c>
      <c r="BK118" s="1">
        <f t="shared" si="148"/>
        <v>0</v>
      </c>
      <c r="BM118" s="1">
        <f t="shared" si="149"/>
        <v>0</v>
      </c>
      <c r="BN118" s="1">
        <f t="shared" si="150"/>
        <v>0</v>
      </c>
      <c r="BO118" s="1">
        <f t="shared" si="151"/>
        <v>0</v>
      </c>
      <c r="BP118" s="1">
        <f t="shared" si="152"/>
        <v>0</v>
      </c>
      <c r="BQ118" s="1">
        <f t="shared" si="153"/>
        <v>0</v>
      </c>
      <c r="BR118" s="1">
        <f t="shared" si="154"/>
        <v>0</v>
      </c>
      <c r="BS118" s="1">
        <f t="shared" si="155"/>
        <v>0</v>
      </c>
      <c r="BT118" s="1">
        <f t="shared" si="156"/>
        <v>0</v>
      </c>
      <c r="BU118" s="1">
        <f t="shared" si="157"/>
        <v>0</v>
      </c>
      <c r="BV118" s="1">
        <f t="shared" si="158"/>
        <v>0</v>
      </c>
      <c r="BW118" s="1">
        <f t="shared" si="159"/>
        <v>0</v>
      </c>
      <c r="BX118" s="1">
        <f t="shared" si="160"/>
        <v>0</v>
      </c>
      <c r="BY118" s="1">
        <f t="shared" si="161"/>
        <v>0</v>
      </c>
      <c r="BZ118" s="1">
        <f t="shared" si="162"/>
        <v>0</v>
      </c>
      <c r="CB118" s="1">
        <f t="shared" si="163"/>
        <v>0</v>
      </c>
      <c r="CC118" s="1">
        <f t="shared" si="164"/>
        <v>0</v>
      </c>
      <c r="CD118" s="1">
        <f t="shared" si="165"/>
        <v>3</v>
      </c>
      <c r="CE118" s="1">
        <f t="shared" si="166"/>
        <v>3</v>
      </c>
      <c r="CF118" s="1">
        <f t="shared" si="167"/>
        <v>0</v>
      </c>
      <c r="CG118" s="1">
        <f t="shared" si="168"/>
        <v>0</v>
      </c>
      <c r="CH118" s="1">
        <f t="shared" si="169"/>
        <v>0</v>
      </c>
      <c r="CI118" s="1">
        <f t="shared" si="170"/>
        <v>0</v>
      </c>
      <c r="CJ118" s="1">
        <f t="shared" si="171"/>
        <v>0</v>
      </c>
      <c r="CK118" s="1">
        <f t="shared" si="172"/>
        <v>0</v>
      </c>
      <c r="CL118" s="1">
        <f t="shared" si="173"/>
        <v>0</v>
      </c>
      <c r="CM118" s="1">
        <f t="shared" si="174"/>
        <v>0</v>
      </c>
      <c r="CN118" s="1">
        <f t="shared" si="175"/>
        <v>0</v>
      </c>
      <c r="CO118" s="1">
        <f t="shared" si="176"/>
        <v>0</v>
      </c>
      <c r="CQ118" s="1">
        <f t="shared" si="177"/>
        <v>0</v>
      </c>
      <c r="CR118" s="1">
        <f t="shared" si="178"/>
        <v>0</v>
      </c>
      <c r="CS118" s="1">
        <f t="shared" si="179"/>
        <v>3</v>
      </c>
      <c r="CT118" s="1">
        <f t="shared" si="180"/>
        <v>3</v>
      </c>
      <c r="CU118" s="1">
        <f t="shared" si="181"/>
        <v>0</v>
      </c>
      <c r="CV118" s="1">
        <f t="shared" si="182"/>
        <v>0</v>
      </c>
      <c r="CW118" s="1">
        <f t="shared" si="183"/>
        <v>0</v>
      </c>
      <c r="CX118" s="1">
        <f t="shared" si="184"/>
        <v>0</v>
      </c>
      <c r="CY118" s="1">
        <f t="shared" si="185"/>
        <v>0</v>
      </c>
      <c r="CZ118" s="1">
        <f t="shared" si="186"/>
        <v>0</v>
      </c>
      <c r="DA118" s="1">
        <f t="shared" si="187"/>
        <v>0</v>
      </c>
      <c r="DB118" s="1">
        <f t="shared" si="188"/>
        <v>0</v>
      </c>
      <c r="DC118" s="1">
        <f t="shared" si="189"/>
        <v>0</v>
      </c>
      <c r="DD118" s="1">
        <f t="shared" si="190"/>
        <v>0</v>
      </c>
      <c r="DF118" s="1">
        <f t="shared" si="191"/>
        <v>0</v>
      </c>
      <c r="DG118" s="1">
        <f t="shared" si="192"/>
        <v>0</v>
      </c>
      <c r="DH118" s="1">
        <f t="shared" si="193"/>
        <v>0</v>
      </c>
      <c r="DI118" s="1">
        <f t="shared" si="194"/>
        <v>0</v>
      </c>
      <c r="DJ118" s="1">
        <f t="shared" si="195"/>
        <v>0</v>
      </c>
      <c r="DK118" s="1">
        <f t="shared" si="196"/>
        <v>0</v>
      </c>
      <c r="DL118" s="1">
        <f t="shared" si="197"/>
        <v>1</v>
      </c>
      <c r="DM118" s="1">
        <f t="shared" si="198"/>
        <v>1</v>
      </c>
      <c r="DN118" s="1">
        <f t="shared" si="199"/>
        <v>0</v>
      </c>
      <c r="DO118" s="1">
        <f t="shared" si="200"/>
        <v>0</v>
      </c>
      <c r="DP118" s="1">
        <f t="shared" si="201"/>
        <v>0</v>
      </c>
      <c r="DQ118" s="1">
        <f t="shared" si="202"/>
        <v>0</v>
      </c>
      <c r="DR118" s="1">
        <f t="shared" si="203"/>
        <v>0</v>
      </c>
      <c r="DS118" s="1">
        <f t="shared" si="204"/>
        <v>0</v>
      </c>
    </row>
    <row r="119" spans="1:123" s="1" customFormat="1" ht="30" x14ac:dyDescent="0.25">
      <c r="A119" s="1">
        <v>103</v>
      </c>
      <c r="B119" s="2" t="s">
        <v>94</v>
      </c>
      <c r="C119" s="28" t="s">
        <v>376</v>
      </c>
      <c r="D119" s="29">
        <v>4</v>
      </c>
      <c r="E119" s="28" t="s">
        <v>377</v>
      </c>
      <c r="F119" s="29">
        <v>4</v>
      </c>
      <c r="G119" s="1">
        <v>6</v>
      </c>
      <c r="H119" s="1">
        <v>0</v>
      </c>
      <c r="I119" s="1">
        <v>1</v>
      </c>
      <c r="J119" s="1">
        <v>0</v>
      </c>
      <c r="K119" s="1">
        <v>0</v>
      </c>
      <c r="M119" s="1">
        <f t="shared" si="104"/>
        <v>4</v>
      </c>
      <c r="N119" s="1">
        <f t="shared" si="105"/>
        <v>4</v>
      </c>
      <c r="O119" s="1">
        <f t="shared" si="106"/>
        <v>3</v>
      </c>
      <c r="P119" s="1">
        <f t="shared" si="107"/>
        <v>3</v>
      </c>
      <c r="R119" s="1">
        <f t="shared" si="205"/>
        <v>0</v>
      </c>
      <c r="S119" s="1">
        <f t="shared" si="108"/>
        <v>0</v>
      </c>
      <c r="T119" s="1">
        <f t="shared" si="109"/>
        <v>0</v>
      </c>
      <c r="U119" s="1">
        <f t="shared" si="110"/>
        <v>0</v>
      </c>
      <c r="V119" s="1">
        <f t="shared" si="111"/>
        <v>0</v>
      </c>
      <c r="W119" s="1">
        <f t="shared" si="112"/>
        <v>0</v>
      </c>
      <c r="X119" s="1">
        <f t="shared" si="113"/>
        <v>0</v>
      </c>
      <c r="Z119" s="1">
        <f t="shared" si="114"/>
        <v>0</v>
      </c>
      <c r="AA119" s="1">
        <f t="shared" si="115"/>
        <v>0</v>
      </c>
      <c r="AB119" s="1">
        <f t="shared" si="116"/>
        <v>0</v>
      </c>
      <c r="AC119" s="1">
        <f t="shared" si="117"/>
        <v>0</v>
      </c>
      <c r="AD119" s="1">
        <f t="shared" si="118"/>
        <v>0</v>
      </c>
      <c r="AE119" s="1">
        <f t="shared" si="119"/>
        <v>1</v>
      </c>
      <c r="AF119" s="1">
        <f t="shared" si="120"/>
        <v>0</v>
      </c>
      <c r="AH119" s="1">
        <f t="shared" si="121"/>
        <v>0</v>
      </c>
      <c r="AI119" s="1">
        <f t="shared" si="122"/>
        <v>0</v>
      </c>
      <c r="AJ119" s="1">
        <f t="shared" si="123"/>
        <v>0</v>
      </c>
      <c r="AK119" s="1">
        <f t="shared" si="124"/>
        <v>0</v>
      </c>
      <c r="AL119" s="1">
        <f t="shared" si="125"/>
        <v>0</v>
      </c>
      <c r="AM119" s="1">
        <f t="shared" si="126"/>
        <v>0</v>
      </c>
      <c r="AN119" s="1">
        <f t="shared" si="127"/>
        <v>0</v>
      </c>
      <c r="AP119" s="1">
        <f t="shared" si="128"/>
        <v>0</v>
      </c>
      <c r="AQ119" s="1">
        <f t="shared" si="129"/>
        <v>0</v>
      </c>
      <c r="AR119" s="1">
        <f t="shared" si="130"/>
        <v>0</v>
      </c>
      <c r="AS119" s="1">
        <f t="shared" si="131"/>
        <v>0</v>
      </c>
      <c r="AT119" s="1">
        <f t="shared" si="132"/>
        <v>0</v>
      </c>
      <c r="AU119" s="1">
        <f t="shared" si="133"/>
        <v>1</v>
      </c>
      <c r="AV119" s="1">
        <f t="shared" si="134"/>
        <v>0</v>
      </c>
      <c r="AX119" s="1">
        <f t="shared" si="135"/>
        <v>0</v>
      </c>
      <c r="AY119" s="1">
        <f t="shared" si="136"/>
        <v>0</v>
      </c>
      <c r="AZ119" s="1">
        <f t="shared" si="137"/>
        <v>0</v>
      </c>
      <c r="BA119" s="1">
        <f t="shared" si="138"/>
        <v>0</v>
      </c>
      <c r="BB119" s="1">
        <f t="shared" si="139"/>
        <v>0</v>
      </c>
      <c r="BC119" s="1">
        <f t="shared" si="140"/>
        <v>0</v>
      </c>
      <c r="BD119" s="1">
        <f t="shared" si="141"/>
        <v>0</v>
      </c>
      <c r="BE119" s="1">
        <f t="shared" si="142"/>
        <v>0</v>
      </c>
      <c r="BF119" s="1">
        <f t="shared" si="143"/>
        <v>0</v>
      </c>
      <c r="BG119" s="1">
        <f t="shared" si="144"/>
        <v>0</v>
      </c>
      <c r="BH119" s="1">
        <f t="shared" si="145"/>
        <v>0</v>
      </c>
      <c r="BI119" s="1">
        <f t="shared" si="146"/>
        <v>0</v>
      </c>
      <c r="BJ119" s="1">
        <f t="shared" si="147"/>
        <v>0</v>
      </c>
      <c r="BK119" s="1">
        <f t="shared" si="148"/>
        <v>0</v>
      </c>
      <c r="BM119" s="1">
        <f t="shared" si="149"/>
        <v>0</v>
      </c>
      <c r="BN119" s="1">
        <f t="shared" si="150"/>
        <v>0</v>
      </c>
      <c r="BO119" s="1">
        <f t="shared" si="151"/>
        <v>0</v>
      </c>
      <c r="BP119" s="1">
        <f t="shared" si="152"/>
        <v>0</v>
      </c>
      <c r="BQ119" s="1">
        <f t="shared" si="153"/>
        <v>0</v>
      </c>
      <c r="BR119" s="1">
        <f t="shared" si="154"/>
        <v>0</v>
      </c>
      <c r="BS119" s="1">
        <f t="shared" si="155"/>
        <v>0</v>
      </c>
      <c r="BT119" s="1">
        <f t="shared" si="156"/>
        <v>0</v>
      </c>
      <c r="BU119" s="1">
        <f t="shared" si="157"/>
        <v>0</v>
      </c>
      <c r="BV119" s="1">
        <f t="shared" si="158"/>
        <v>0</v>
      </c>
      <c r="BW119" s="1">
        <f t="shared" si="159"/>
        <v>3</v>
      </c>
      <c r="BX119" s="1">
        <f t="shared" si="160"/>
        <v>3</v>
      </c>
      <c r="BY119" s="1">
        <f t="shared" si="161"/>
        <v>0</v>
      </c>
      <c r="BZ119" s="1">
        <f t="shared" si="162"/>
        <v>0</v>
      </c>
      <c r="CB119" s="1">
        <f t="shared" si="163"/>
        <v>0</v>
      </c>
      <c r="CC119" s="1">
        <f t="shared" si="164"/>
        <v>0</v>
      </c>
      <c r="CD119" s="1">
        <f t="shared" si="165"/>
        <v>0</v>
      </c>
      <c r="CE119" s="1">
        <f t="shared" si="166"/>
        <v>0</v>
      </c>
      <c r="CF119" s="1">
        <f t="shared" si="167"/>
        <v>0</v>
      </c>
      <c r="CG119" s="1">
        <f t="shared" si="168"/>
        <v>0</v>
      </c>
      <c r="CH119" s="1">
        <f t="shared" si="169"/>
        <v>0</v>
      </c>
      <c r="CI119" s="1">
        <f t="shared" si="170"/>
        <v>0</v>
      </c>
      <c r="CJ119" s="1">
        <f t="shared" si="171"/>
        <v>0</v>
      </c>
      <c r="CK119" s="1">
        <f t="shared" si="172"/>
        <v>0</v>
      </c>
      <c r="CL119" s="1">
        <f t="shared" si="173"/>
        <v>0</v>
      </c>
      <c r="CM119" s="1">
        <f t="shared" si="174"/>
        <v>0</v>
      </c>
      <c r="CN119" s="1">
        <f t="shared" si="175"/>
        <v>0</v>
      </c>
      <c r="CO119" s="1">
        <f t="shared" si="176"/>
        <v>0</v>
      </c>
      <c r="CQ119" s="1">
        <f t="shared" si="177"/>
        <v>0</v>
      </c>
      <c r="CR119" s="1">
        <f t="shared" si="178"/>
        <v>0</v>
      </c>
      <c r="CS119" s="1">
        <f t="shared" si="179"/>
        <v>0</v>
      </c>
      <c r="CT119" s="1">
        <f t="shared" si="180"/>
        <v>0</v>
      </c>
      <c r="CU119" s="1">
        <f t="shared" si="181"/>
        <v>0</v>
      </c>
      <c r="CV119" s="1">
        <f t="shared" si="182"/>
        <v>0</v>
      </c>
      <c r="CW119" s="1">
        <f t="shared" si="183"/>
        <v>0</v>
      </c>
      <c r="CX119" s="1">
        <f t="shared" si="184"/>
        <v>0</v>
      </c>
      <c r="CY119" s="1">
        <f t="shared" si="185"/>
        <v>0</v>
      </c>
      <c r="CZ119" s="1">
        <f t="shared" si="186"/>
        <v>0</v>
      </c>
      <c r="DA119" s="1">
        <f t="shared" si="187"/>
        <v>3</v>
      </c>
      <c r="DB119" s="1">
        <f t="shared" si="188"/>
        <v>3</v>
      </c>
      <c r="DC119" s="1">
        <f t="shared" si="189"/>
        <v>0</v>
      </c>
      <c r="DD119" s="1">
        <f t="shared" si="190"/>
        <v>0</v>
      </c>
      <c r="DF119" s="1">
        <f t="shared" si="191"/>
        <v>0</v>
      </c>
      <c r="DG119" s="1">
        <f t="shared" si="192"/>
        <v>0</v>
      </c>
      <c r="DH119" s="1">
        <f t="shared" si="193"/>
        <v>0</v>
      </c>
      <c r="DI119" s="1">
        <f t="shared" si="194"/>
        <v>0</v>
      </c>
      <c r="DJ119" s="1">
        <f t="shared" si="195"/>
        <v>0</v>
      </c>
      <c r="DK119" s="1">
        <f t="shared" si="196"/>
        <v>0</v>
      </c>
      <c r="DL119" s="1">
        <f t="shared" si="197"/>
        <v>1</v>
      </c>
      <c r="DM119" s="1">
        <f t="shared" si="198"/>
        <v>1</v>
      </c>
      <c r="DN119" s="1">
        <f t="shared" si="199"/>
        <v>0</v>
      </c>
      <c r="DO119" s="1">
        <f t="shared" si="200"/>
        <v>0</v>
      </c>
      <c r="DP119" s="1">
        <f t="shared" si="201"/>
        <v>0</v>
      </c>
      <c r="DQ119" s="1">
        <f t="shared" si="202"/>
        <v>0</v>
      </c>
      <c r="DR119" s="1">
        <f t="shared" si="203"/>
        <v>0</v>
      </c>
      <c r="DS119" s="1">
        <f t="shared" si="204"/>
        <v>0</v>
      </c>
    </row>
    <row r="120" spans="1:123" s="1" customFormat="1" x14ac:dyDescent="0.25">
      <c r="A120" s="1">
        <v>104</v>
      </c>
      <c r="B120" s="2" t="s">
        <v>95</v>
      </c>
      <c r="C120" s="28" t="s">
        <v>376</v>
      </c>
      <c r="D120" s="29">
        <v>4</v>
      </c>
      <c r="E120" s="28" t="s">
        <v>377</v>
      </c>
      <c r="F120" s="29">
        <v>4</v>
      </c>
      <c r="G120" s="1">
        <v>3</v>
      </c>
      <c r="H120" s="1">
        <v>0</v>
      </c>
      <c r="I120" s="1">
        <v>0</v>
      </c>
      <c r="J120" s="1">
        <v>1</v>
      </c>
      <c r="K120" s="1">
        <v>0</v>
      </c>
      <c r="M120" s="1">
        <f t="shared" si="104"/>
        <v>4</v>
      </c>
      <c r="N120" s="1">
        <f t="shared" si="105"/>
        <v>4</v>
      </c>
      <c r="O120" s="1">
        <f t="shared" si="106"/>
        <v>3</v>
      </c>
      <c r="P120" s="1">
        <f t="shared" si="107"/>
        <v>3</v>
      </c>
      <c r="R120" s="1">
        <f t="shared" si="205"/>
        <v>0</v>
      </c>
      <c r="S120" s="1">
        <f t="shared" si="108"/>
        <v>0</v>
      </c>
      <c r="T120" s="1">
        <f t="shared" si="109"/>
        <v>0</v>
      </c>
      <c r="U120" s="1">
        <f t="shared" si="110"/>
        <v>0</v>
      </c>
      <c r="V120" s="1">
        <f t="shared" si="111"/>
        <v>0</v>
      </c>
      <c r="W120" s="1">
        <f t="shared" si="112"/>
        <v>0</v>
      </c>
      <c r="X120" s="1">
        <f t="shared" si="113"/>
        <v>0</v>
      </c>
      <c r="Z120" s="1">
        <f t="shared" si="114"/>
        <v>0</v>
      </c>
      <c r="AA120" s="1">
        <f t="shared" si="115"/>
        <v>0</v>
      </c>
      <c r="AB120" s="1">
        <f t="shared" si="116"/>
        <v>0</v>
      </c>
      <c r="AC120" s="1">
        <f t="shared" si="117"/>
        <v>0</v>
      </c>
      <c r="AD120" s="1">
        <f t="shared" si="118"/>
        <v>0</v>
      </c>
      <c r="AE120" s="1">
        <f t="shared" si="119"/>
        <v>0</v>
      </c>
      <c r="AF120" s="1">
        <f t="shared" si="120"/>
        <v>0</v>
      </c>
      <c r="AH120" s="1">
        <f t="shared" si="121"/>
        <v>0</v>
      </c>
      <c r="AI120" s="1">
        <f t="shared" si="122"/>
        <v>0</v>
      </c>
      <c r="AJ120" s="1">
        <f t="shared" si="123"/>
        <v>1</v>
      </c>
      <c r="AK120" s="1">
        <f t="shared" si="124"/>
        <v>0</v>
      </c>
      <c r="AL120" s="1">
        <f t="shared" si="125"/>
        <v>0</v>
      </c>
      <c r="AM120" s="1">
        <f t="shared" si="126"/>
        <v>0</v>
      </c>
      <c r="AN120" s="1">
        <f t="shared" si="127"/>
        <v>0</v>
      </c>
      <c r="AP120" s="1">
        <f t="shared" si="128"/>
        <v>0</v>
      </c>
      <c r="AQ120" s="1">
        <f t="shared" si="129"/>
        <v>0</v>
      </c>
      <c r="AR120" s="1">
        <f t="shared" si="130"/>
        <v>1</v>
      </c>
      <c r="AS120" s="1">
        <f t="shared" si="131"/>
        <v>0</v>
      </c>
      <c r="AT120" s="1">
        <f t="shared" si="132"/>
        <v>0</v>
      </c>
      <c r="AU120" s="1">
        <f t="shared" si="133"/>
        <v>0</v>
      </c>
      <c r="AV120" s="1">
        <f t="shared" si="134"/>
        <v>0</v>
      </c>
      <c r="AX120" s="1">
        <f t="shared" si="135"/>
        <v>0</v>
      </c>
      <c r="AY120" s="1">
        <f t="shared" si="136"/>
        <v>0</v>
      </c>
      <c r="AZ120" s="1">
        <f t="shared" si="137"/>
        <v>0</v>
      </c>
      <c r="BA120" s="1">
        <f t="shared" si="138"/>
        <v>0</v>
      </c>
      <c r="BB120" s="1">
        <f t="shared" si="139"/>
        <v>0</v>
      </c>
      <c r="BC120" s="1">
        <f t="shared" si="140"/>
        <v>0</v>
      </c>
      <c r="BD120" s="1">
        <f t="shared" si="141"/>
        <v>0</v>
      </c>
      <c r="BE120" s="1">
        <f t="shared" si="142"/>
        <v>0</v>
      </c>
      <c r="BF120" s="1">
        <f t="shared" si="143"/>
        <v>0</v>
      </c>
      <c r="BG120" s="1">
        <f t="shared" si="144"/>
        <v>0</v>
      </c>
      <c r="BH120" s="1">
        <f t="shared" si="145"/>
        <v>0</v>
      </c>
      <c r="BI120" s="1">
        <f t="shared" si="146"/>
        <v>0</v>
      </c>
      <c r="BJ120" s="1">
        <f t="shared" si="147"/>
        <v>0</v>
      </c>
      <c r="BK120" s="1">
        <f t="shared" si="148"/>
        <v>0</v>
      </c>
      <c r="BM120" s="1">
        <f t="shared" si="149"/>
        <v>0</v>
      </c>
      <c r="BN120" s="1">
        <f t="shared" si="150"/>
        <v>0</v>
      </c>
      <c r="BO120" s="1">
        <f t="shared" si="151"/>
        <v>0</v>
      </c>
      <c r="BP120" s="1">
        <f t="shared" si="152"/>
        <v>0</v>
      </c>
      <c r="BQ120" s="1">
        <f t="shared" si="153"/>
        <v>0</v>
      </c>
      <c r="BR120" s="1">
        <f t="shared" si="154"/>
        <v>0</v>
      </c>
      <c r="BS120" s="1">
        <f t="shared" si="155"/>
        <v>0</v>
      </c>
      <c r="BT120" s="1">
        <f t="shared" si="156"/>
        <v>0</v>
      </c>
      <c r="BU120" s="1">
        <f t="shared" si="157"/>
        <v>0</v>
      </c>
      <c r="BV120" s="1">
        <f t="shared" si="158"/>
        <v>0</v>
      </c>
      <c r="BW120" s="1">
        <f t="shared" si="159"/>
        <v>0</v>
      </c>
      <c r="BX120" s="1">
        <f t="shared" si="160"/>
        <v>0</v>
      </c>
      <c r="BY120" s="1">
        <f t="shared" si="161"/>
        <v>0</v>
      </c>
      <c r="BZ120" s="1">
        <f t="shared" si="162"/>
        <v>0</v>
      </c>
      <c r="CB120" s="1">
        <f t="shared" si="163"/>
        <v>0</v>
      </c>
      <c r="CC120" s="1">
        <f t="shared" si="164"/>
        <v>0</v>
      </c>
      <c r="CD120" s="1">
        <f t="shared" si="165"/>
        <v>0</v>
      </c>
      <c r="CE120" s="1">
        <f t="shared" si="166"/>
        <v>0</v>
      </c>
      <c r="CF120" s="1">
        <f t="shared" si="167"/>
        <v>3</v>
      </c>
      <c r="CG120" s="1">
        <f t="shared" si="168"/>
        <v>3</v>
      </c>
      <c r="CH120" s="1">
        <f t="shared" si="169"/>
        <v>0</v>
      </c>
      <c r="CI120" s="1">
        <f t="shared" si="170"/>
        <v>0</v>
      </c>
      <c r="CJ120" s="1">
        <f t="shared" si="171"/>
        <v>0</v>
      </c>
      <c r="CK120" s="1">
        <f t="shared" si="172"/>
        <v>0</v>
      </c>
      <c r="CL120" s="1">
        <f t="shared" si="173"/>
        <v>0</v>
      </c>
      <c r="CM120" s="1">
        <f t="shared" si="174"/>
        <v>0</v>
      </c>
      <c r="CN120" s="1">
        <f t="shared" si="175"/>
        <v>0</v>
      </c>
      <c r="CO120" s="1">
        <f t="shared" si="176"/>
        <v>0</v>
      </c>
      <c r="CQ120" s="1">
        <f t="shared" si="177"/>
        <v>0</v>
      </c>
      <c r="CR120" s="1">
        <f t="shared" si="178"/>
        <v>0</v>
      </c>
      <c r="CS120" s="1">
        <f t="shared" si="179"/>
        <v>0</v>
      </c>
      <c r="CT120" s="1">
        <f t="shared" si="180"/>
        <v>0</v>
      </c>
      <c r="CU120" s="1">
        <f t="shared" si="181"/>
        <v>3</v>
      </c>
      <c r="CV120" s="1">
        <f t="shared" si="182"/>
        <v>3</v>
      </c>
      <c r="CW120" s="1">
        <f t="shared" si="183"/>
        <v>0</v>
      </c>
      <c r="CX120" s="1">
        <f t="shared" si="184"/>
        <v>0</v>
      </c>
      <c r="CY120" s="1">
        <f t="shared" si="185"/>
        <v>0</v>
      </c>
      <c r="CZ120" s="1">
        <f t="shared" si="186"/>
        <v>0</v>
      </c>
      <c r="DA120" s="1">
        <f t="shared" si="187"/>
        <v>0</v>
      </c>
      <c r="DB120" s="1">
        <f t="shared" si="188"/>
        <v>0</v>
      </c>
      <c r="DC120" s="1">
        <f t="shared" si="189"/>
        <v>0</v>
      </c>
      <c r="DD120" s="1">
        <f t="shared" si="190"/>
        <v>0</v>
      </c>
      <c r="DF120" s="1">
        <f t="shared" si="191"/>
        <v>0</v>
      </c>
      <c r="DG120" s="1">
        <f t="shared" si="192"/>
        <v>0</v>
      </c>
      <c r="DH120" s="1">
        <f t="shared" si="193"/>
        <v>0</v>
      </c>
      <c r="DI120" s="1">
        <f t="shared" si="194"/>
        <v>0</v>
      </c>
      <c r="DJ120" s="1">
        <f t="shared" si="195"/>
        <v>0</v>
      </c>
      <c r="DK120" s="1">
        <f t="shared" si="196"/>
        <v>0</v>
      </c>
      <c r="DL120" s="1">
        <f t="shared" si="197"/>
        <v>1</v>
      </c>
      <c r="DM120" s="1">
        <f t="shared" si="198"/>
        <v>1</v>
      </c>
      <c r="DN120" s="1">
        <f t="shared" si="199"/>
        <v>0</v>
      </c>
      <c r="DO120" s="1">
        <f t="shared" si="200"/>
        <v>0</v>
      </c>
      <c r="DP120" s="1">
        <f t="shared" si="201"/>
        <v>0</v>
      </c>
      <c r="DQ120" s="1">
        <f t="shared" si="202"/>
        <v>0</v>
      </c>
      <c r="DR120" s="1">
        <f t="shared" si="203"/>
        <v>0</v>
      </c>
      <c r="DS120" s="1">
        <f t="shared" si="204"/>
        <v>0</v>
      </c>
    </row>
    <row r="121" spans="1:123" s="1" customFormat="1" x14ac:dyDescent="0.25">
      <c r="A121" s="1">
        <v>105</v>
      </c>
      <c r="B121" s="2" t="s">
        <v>96</v>
      </c>
      <c r="C121" s="28" t="s">
        <v>376</v>
      </c>
      <c r="D121" s="29">
        <v>4</v>
      </c>
      <c r="E121" s="28" t="s">
        <v>377</v>
      </c>
      <c r="F121" s="29">
        <v>4</v>
      </c>
      <c r="G121" s="1">
        <v>6</v>
      </c>
      <c r="H121" s="1">
        <v>0</v>
      </c>
      <c r="I121" s="1">
        <v>0</v>
      </c>
      <c r="J121" s="1">
        <v>1</v>
      </c>
      <c r="K121" s="1">
        <v>0</v>
      </c>
      <c r="M121" s="1">
        <f t="shared" si="104"/>
        <v>4</v>
      </c>
      <c r="N121" s="1">
        <f t="shared" si="105"/>
        <v>4</v>
      </c>
      <c r="O121" s="1">
        <f t="shared" si="106"/>
        <v>3</v>
      </c>
      <c r="P121" s="1">
        <f t="shared" si="107"/>
        <v>3</v>
      </c>
      <c r="R121" s="1">
        <f t="shared" si="205"/>
        <v>0</v>
      </c>
      <c r="S121" s="1">
        <f t="shared" si="108"/>
        <v>0</v>
      </c>
      <c r="T121" s="1">
        <f t="shared" si="109"/>
        <v>0</v>
      </c>
      <c r="U121" s="1">
        <f t="shared" si="110"/>
        <v>0</v>
      </c>
      <c r="V121" s="1">
        <f t="shared" si="111"/>
        <v>0</v>
      </c>
      <c r="W121" s="1">
        <f t="shared" si="112"/>
        <v>0</v>
      </c>
      <c r="X121" s="1">
        <f t="shared" si="113"/>
        <v>0</v>
      </c>
      <c r="Z121" s="1">
        <f t="shared" si="114"/>
        <v>0</v>
      </c>
      <c r="AA121" s="1">
        <f t="shared" si="115"/>
        <v>0</v>
      </c>
      <c r="AB121" s="1">
        <f t="shared" si="116"/>
        <v>0</v>
      </c>
      <c r="AC121" s="1">
        <f t="shared" si="117"/>
        <v>0</v>
      </c>
      <c r="AD121" s="1">
        <f t="shared" si="118"/>
        <v>0</v>
      </c>
      <c r="AE121" s="1">
        <f t="shared" si="119"/>
        <v>0</v>
      </c>
      <c r="AF121" s="1">
        <f t="shared" si="120"/>
        <v>0</v>
      </c>
      <c r="AH121" s="1">
        <f t="shared" si="121"/>
        <v>0</v>
      </c>
      <c r="AI121" s="1">
        <f t="shared" si="122"/>
        <v>0</v>
      </c>
      <c r="AJ121" s="1">
        <f t="shared" si="123"/>
        <v>0</v>
      </c>
      <c r="AK121" s="1">
        <f t="shared" si="124"/>
        <v>0</v>
      </c>
      <c r="AL121" s="1">
        <f t="shared" si="125"/>
        <v>0</v>
      </c>
      <c r="AM121" s="1">
        <f t="shared" si="126"/>
        <v>1</v>
      </c>
      <c r="AN121" s="1">
        <f t="shared" si="127"/>
        <v>0</v>
      </c>
      <c r="AP121" s="1">
        <f t="shared" si="128"/>
        <v>0</v>
      </c>
      <c r="AQ121" s="1">
        <f t="shared" si="129"/>
        <v>0</v>
      </c>
      <c r="AR121" s="1">
        <f t="shared" si="130"/>
        <v>0</v>
      </c>
      <c r="AS121" s="1">
        <f t="shared" si="131"/>
        <v>0</v>
      </c>
      <c r="AT121" s="1">
        <f t="shared" si="132"/>
        <v>0</v>
      </c>
      <c r="AU121" s="1">
        <f t="shared" si="133"/>
        <v>1</v>
      </c>
      <c r="AV121" s="1">
        <f t="shared" si="134"/>
        <v>0</v>
      </c>
      <c r="AX121" s="1">
        <f t="shared" si="135"/>
        <v>0</v>
      </c>
      <c r="AY121" s="1">
        <f t="shared" si="136"/>
        <v>0</v>
      </c>
      <c r="AZ121" s="1">
        <f t="shared" si="137"/>
        <v>0</v>
      </c>
      <c r="BA121" s="1">
        <f t="shared" si="138"/>
        <v>0</v>
      </c>
      <c r="BB121" s="1">
        <f t="shared" si="139"/>
        <v>0</v>
      </c>
      <c r="BC121" s="1">
        <f t="shared" si="140"/>
        <v>0</v>
      </c>
      <c r="BD121" s="1">
        <f t="shared" si="141"/>
        <v>0</v>
      </c>
      <c r="BE121" s="1">
        <f t="shared" si="142"/>
        <v>0</v>
      </c>
      <c r="BF121" s="1">
        <f t="shared" si="143"/>
        <v>0</v>
      </c>
      <c r="BG121" s="1">
        <f t="shared" si="144"/>
        <v>0</v>
      </c>
      <c r="BH121" s="1">
        <f t="shared" si="145"/>
        <v>0</v>
      </c>
      <c r="BI121" s="1">
        <f t="shared" si="146"/>
        <v>0</v>
      </c>
      <c r="BJ121" s="1">
        <f t="shared" si="147"/>
        <v>0</v>
      </c>
      <c r="BK121" s="1">
        <f t="shared" si="148"/>
        <v>0</v>
      </c>
      <c r="BM121" s="1">
        <f t="shared" si="149"/>
        <v>0</v>
      </c>
      <c r="BN121" s="1">
        <f t="shared" si="150"/>
        <v>0</v>
      </c>
      <c r="BO121" s="1">
        <f t="shared" si="151"/>
        <v>0</v>
      </c>
      <c r="BP121" s="1">
        <f t="shared" si="152"/>
        <v>0</v>
      </c>
      <c r="BQ121" s="1">
        <f t="shared" si="153"/>
        <v>0</v>
      </c>
      <c r="BR121" s="1">
        <f t="shared" si="154"/>
        <v>0</v>
      </c>
      <c r="BS121" s="1">
        <f t="shared" si="155"/>
        <v>0</v>
      </c>
      <c r="BT121" s="1">
        <f t="shared" si="156"/>
        <v>0</v>
      </c>
      <c r="BU121" s="1">
        <f t="shared" si="157"/>
        <v>0</v>
      </c>
      <c r="BV121" s="1">
        <f t="shared" si="158"/>
        <v>0</v>
      </c>
      <c r="BW121" s="1">
        <f t="shared" si="159"/>
        <v>0</v>
      </c>
      <c r="BX121" s="1">
        <f t="shared" si="160"/>
        <v>0</v>
      </c>
      <c r="BY121" s="1">
        <f t="shared" si="161"/>
        <v>0</v>
      </c>
      <c r="BZ121" s="1">
        <f t="shared" si="162"/>
        <v>0</v>
      </c>
      <c r="CB121" s="1">
        <f t="shared" si="163"/>
        <v>0</v>
      </c>
      <c r="CC121" s="1">
        <f t="shared" si="164"/>
        <v>0</v>
      </c>
      <c r="CD121" s="1">
        <f t="shared" si="165"/>
        <v>0</v>
      </c>
      <c r="CE121" s="1">
        <f t="shared" si="166"/>
        <v>0</v>
      </c>
      <c r="CF121" s="1">
        <f t="shared" si="167"/>
        <v>0</v>
      </c>
      <c r="CG121" s="1">
        <f t="shared" si="168"/>
        <v>0</v>
      </c>
      <c r="CH121" s="1">
        <f t="shared" si="169"/>
        <v>0</v>
      </c>
      <c r="CI121" s="1">
        <f t="shared" si="170"/>
        <v>0</v>
      </c>
      <c r="CJ121" s="1">
        <f t="shared" si="171"/>
        <v>0</v>
      </c>
      <c r="CK121" s="1">
        <f t="shared" si="172"/>
        <v>0</v>
      </c>
      <c r="CL121" s="1">
        <f t="shared" si="173"/>
        <v>3</v>
      </c>
      <c r="CM121" s="1">
        <f t="shared" si="174"/>
        <v>3</v>
      </c>
      <c r="CN121" s="1">
        <f t="shared" si="175"/>
        <v>0</v>
      </c>
      <c r="CO121" s="1">
        <f t="shared" si="176"/>
        <v>0</v>
      </c>
      <c r="CQ121" s="1">
        <f t="shared" si="177"/>
        <v>0</v>
      </c>
      <c r="CR121" s="1">
        <f t="shared" si="178"/>
        <v>0</v>
      </c>
      <c r="CS121" s="1">
        <f t="shared" si="179"/>
        <v>0</v>
      </c>
      <c r="CT121" s="1">
        <f t="shared" si="180"/>
        <v>0</v>
      </c>
      <c r="CU121" s="1">
        <f t="shared" si="181"/>
        <v>0</v>
      </c>
      <c r="CV121" s="1">
        <f t="shared" si="182"/>
        <v>0</v>
      </c>
      <c r="CW121" s="1">
        <f t="shared" si="183"/>
        <v>0</v>
      </c>
      <c r="CX121" s="1">
        <f t="shared" si="184"/>
        <v>0</v>
      </c>
      <c r="CY121" s="1">
        <f t="shared" si="185"/>
        <v>0</v>
      </c>
      <c r="CZ121" s="1">
        <f t="shared" si="186"/>
        <v>0</v>
      </c>
      <c r="DA121" s="1">
        <f t="shared" si="187"/>
        <v>3</v>
      </c>
      <c r="DB121" s="1">
        <f t="shared" si="188"/>
        <v>3</v>
      </c>
      <c r="DC121" s="1">
        <f t="shared" si="189"/>
        <v>0</v>
      </c>
      <c r="DD121" s="1">
        <f t="shared" si="190"/>
        <v>0</v>
      </c>
      <c r="DF121" s="1">
        <f t="shared" si="191"/>
        <v>0</v>
      </c>
      <c r="DG121" s="1">
        <f t="shared" si="192"/>
        <v>0</v>
      </c>
      <c r="DH121" s="1">
        <f t="shared" si="193"/>
        <v>0</v>
      </c>
      <c r="DI121" s="1">
        <f t="shared" si="194"/>
        <v>0</v>
      </c>
      <c r="DJ121" s="1">
        <f t="shared" si="195"/>
        <v>0</v>
      </c>
      <c r="DK121" s="1">
        <f t="shared" si="196"/>
        <v>0</v>
      </c>
      <c r="DL121" s="1">
        <f t="shared" si="197"/>
        <v>1</v>
      </c>
      <c r="DM121" s="1">
        <f t="shared" si="198"/>
        <v>1</v>
      </c>
      <c r="DN121" s="1">
        <f t="shared" si="199"/>
        <v>0</v>
      </c>
      <c r="DO121" s="1">
        <f t="shared" si="200"/>
        <v>0</v>
      </c>
      <c r="DP121" s="1">
        <f t="shared" si="201"/>
        <v>0</v>
      </c>
      <c r="DQ121" s="1">
        <f t="shared" si="202"/>
        <v>0</v>
      </c>
      <c r="DR121" s="1">
        <f t="shared" si="203"/>
        <v>0</v>
      </c>
      <c r="DS121" s="1">
        <f t="shared" si="204"/>
        <v>0</v>
      </c>
    </row>
    <row r="122" spans="1:123" s="1" customFormat="1" ht="30" x14ac:dyDescent="0.25">
      <c r="A122" s="1">
        <v>106</v>
      </c>
      <c r="B122" s="2" t="s">
        <v>97</v>
      </c>
      <c r="C122" s="28" t="s">
        <v>376</v>
      </c>
      <c r="D122" s="29">
        <v>4</v>
      </c>
      <c r="E122" s="28" t="s">
        <v>377</v>
      </c>
      <c r="F122" s="29">
        <v>4</v>
      </c>
      <c r="G122" s="1">
        <v>2</v>
      </c>
      <c r="H122" s="1">
        <v>0</v>
      </c>
      <c r="I122" s="1">
        <v>1</v>
      </c>
      <c r="J122" s="1">
        <v>0</v>
      </c>
      <c r="K122" s="1">
        <v>0</v>
      </c>
      <c r="M122" s="1">
        <f t="shared" si="104"/>
        <v>4</v>
      </c>
      <c r="N122" s="1">
        <f t="shared" si="105"/>
        <v>4</v>
      </c>
      <c r="O122" s="1">
        <f t="shared" si="106"/>
        <v>3</v>
      </c>
      <c r="P122" s="1">
        <f t="shared" si="107"/>
        <v>3</v>
      </c>
      <c r="R122" s="1">
        <f t="shared" si="205"/>
        <v>0</v>
      </c>
      <c r="S122" s="1">
        <f t="shared" si="108"/>
        <v>0</v>
      </c>
      <c r="T122" s="1">
        <f t="shared" si="109"/>
        <v>0</v>
      </c>
      <c r="U122" s="1">
        <f t="shared" si="110"/>
        <v>0</v>
      </c>
      <c r="V122" s="1">
        <f t="shared" si="111"/>
        <v>0</v>
      </c>
      <c r="W122" s="1">
        <f t="shared" si="112"/>
        <v>0</v>
      </c>
      <c r="X122" s="1">
        <f t="shared" si="113"/>
        <v>0</v>
      </c>
      <c r="Z122" s="1">
        <f t="shared" si="114"/>
        <v>0</v>
      </c>
      <c r="AA122" s="1">
        <f t="shared" si="115"/>
        <v>1</v>
      </c>
      <c r="AB122" s="1">
        <f t="shared" si="116"/>
        <v>0</v>
      </c>
      <c r="AC122" s="1">
        <f t="shared" si="117"/>
        <v>0</v>
      </c>
      <c r="AD122" s="1">
        <f t="shared" si="118"/>
        <v>0</v>
      </c>
      <c r="AE122" s="1">
        <f t="shared" si="119"/>
        <v>0</v>
      </c>
      <c r="AF122" s="1">
        <f t="shared" si="120"/>
        <v>0</v>
      </c>
      <c r="AH122" s="1">
        <f t="shared" si="121"/>
        <v>0</v>
      </c>
      <c r="AI122" s="1">
        <f t="shared" si="122"/>
        <v>0</v>
      </c>
      <c r="AJ122" s="1">
        <f t="shared" si="123"/>
        <v>0</v>
      </c>
      <c r="AK122" s="1">
        <f t="shared" si="124"/>
        <v>0</v>
      </c>
      <c r="AL122" s="1">
        <f t="shared" si="125"/>
        <v>0</v>
      </c>
      <c r="AM122" s="1">
        <f t="shared" si="126"/>
        <v>0</v>
      </c>
      <c r="AN122" s="1">
        <f t="shared" si="127"/>
        <v>0</v>
      </c>
      <c r="AP122" s="1">
        <f t="shared" si="128"/>
        <v>0</v>
      </c>
      <c r="AQ122" s="1">
        <f t="shared" si="129"/>
        <v>1</v>
      </c>
      <c r="AR122" s="1">
        <f t="shared" si="130"/>
        <v>0</v>
      </c>
      <c r="AS122" s="1">
        <f t="shared" si="131"/>
        <v>0</v>
      </c>
      <c r="AT122" s="1">
        <f t="shared" si="132"/>
        <v>0</v>
      </c>
      <c r="AU122" s="1">
        <f t="shared" si="133"/>
        <v>0</v>
      </c>
      <c r="AV122" s="1">
        <f t="shared" si="134"/>
        <v>0</v>
      </c>
      <c r="AX122" s="1">
        <f t="shared" si="135"/>
        <v>0</v>
      </c>
      <c r="AY122" s="1">
        <f t="shared" si="136"/>
        <v>0</v>
      </c>
      <c r="AZ122" s="1">
        <f t="shared" si="137"/>
        <v>0</v>
      </c>
      <c r="BA122" s="1">
        <f t="shared" si="138"/>
        <v>0</v>
      </c>
      <c r="BB122" s="1">
        <f t="shared" si="139"/>
        <v>0</v>
      </c>
      <c r="BC122" s="1">
        <f t="shared" si="140"/>
        <v>0</v>
      </c>
      <c r="BD122" s="1">
        <f t="shared" si="141"/>
        <v>0</v>
      </c>
      <c r="BE122" s="1">
        <f t="shared" si="142"/>
        <v>0</v>
      </c>
      <c r="BF122" s="1">
        <f t="shared" si="143"/>
        <v>0</v>
      </c>
      <c r="BG122" s="1">
        <f t="shared" si="144"/>
        <v>0</v>
      </c>
      <c r="BH122" s="1">
        <f t="shared" si="145"/>
        <v>0</v>
      </c>
      <c r="BI122" s="1">
        <f t="shared" si="146"/>
        <v>0</v>
      </c>
      <c r="BJ122" s="1">
        <f t="shared" si="147"/>
        <v>0</v>
      </c>
      <c r="BK122" s="1">
        <f t="shared" si="148"/>
        <v>0</v>
      </c>
      <c r="BM122" s="1">
        <f t="shared" si="149"/>
        <v>0</v>
      </c>
      <c r="BN122" s="1">
        <f t="shared" si="150"/>
        <v>0</v>
      </c>
      <c r="BO122" s="1">
        <f t="shared" si="151"/>
        <v>3</v>
      </c>
      <c r="BP122" s="1">
        <f t="shared" si="152"/>
        <v>3</v>
      </c>
      <c r="BQ122" s="1">
        <f t="shared" si="153"/>
        <v>0</v>
      </c>
      <c r="BR122" s="1">
        <f t="shared" si="154"/>
        <v>0</v>
      </c>
      <c r="BS122" s="1">
        <f t="shared" si="155"/>
        <v>0</v>
      </c>
      <c r="BT122" s="1">
        <f t="shared" si="156"/>
        <v>0</v>
      </c>
      <c r="BU122" s="1">
        <f t="shared" si="157"/>
        <v>0</v>
      </c>
      <c r="BV122" s="1">
        <f t="shared" si="158"/>
        <v>0</v>
      </c>
      <c r="BW122" s="1">
        <f t="shared" si="159"/>
        <v>0</v>
      </c>
      <c r="BX122" s="1">
        <f t="shared" si="160"/>
        <v>0</v>
      </c>
      <c r="BY122" s="1">
        <f t="shared" si="161"/>
        <v>0</v>
      </c>
      <c r="BZ122" s="1">
        <f t="shared" si="162"/>
        <v>0</v>
      </c>
      <c r="CB122" s="1">
        <f t="shared" si="163"/>
        <v>0</v>
      </c>
      <c r="CC122" s="1">
        <f t="shared" si="164"/>
        <v>0</v>
      </c>
      <c r="CD122" s="1">
        <f t="shared" si="165"/>
        <v>0</v>
      </c>
      <c r="CE122" s="1">
        <f t="shared" si="166"/>
        <v>0</v>
      </c>
      <c r="CF122" s="1">
        <f t="shared" si="167"/>
        <v>0</v>
      </c>
      <c r="CG122" s="1">
        <f t="shared" si="168"/>
        <v>0</v>
      </c>
      <c r="CH122" s="1">
        <f t="shared" si="169"/>
        <v>0</v>
      </c>
      <c r="CI122" s="1">
        <f t="shared" si="170"/>
        <v>0</v>
      </c>
      <c r="CJ122" s="1">
        <f t="shared" si="171"/>
        <v>0</v>
      </c>
      <c r="CK122" s="1">
        <f t="shared" si="172"/>
        <v>0</v>
      </c>
      <c r="CL122" s="1">
        <f t="shared" si="173"/>
        <v>0</v>
      </c>
      <c r="CM122" s="1">
        <f t="shared" si="174"/>
        <v>0</v>
      </c>
      <c r="CN122" s="1">
        <f t="shared" si="175"/>
        <v>0</v>
      </c>
      <c r="CO122" s="1">
        <f t="shared" si="176"/>
        <v>0</v>
      </c>
      <c r="CQ122" s="1">
        <f t="shared" si="177"/>
        <v>0</v>
      </c>
      <c r="CR122" s="1">
        <f t="shared" si="178"/>
        <v>0</v>
      </c>
      <c r="CS122" s="1">
        <f t="shared" si="179"/>
        <v>3</v>
      </c>
      <c r="CT122" s="1">
        <f t="shared" si="180"/>
        <v>3</v>
      </c>
      <c r="CU122" s="1">
        <f t="shared" si="181"/>
        <v>0</v>
      </c>
      <c r="CV122" s="1">
        <f t="shared" si="182"/>
        <v>0</v>
      </c>
      <c r="CW122" s="1">
        <f t="shared" si="183"/>
        <v>0</v>
      </c>
      <c r="CX122" s="1">
        <f t="shared" si="184"/>
        <v>0</v>
      </c>
      <c r="CY122" s="1">
        <f t="shared" si="185"/>
        <v>0</v>
      </c>
      <c r="CZ122" s="1">
        <f t="shared" si="186"/>
        <v>0</v>
      </c>
      <c r="DA122" s="1">
        <f t="shared" si="187"/>
        <v>0</v>
      </c>
      <c r="DB122" s="1">
        <f t="shared" si="188"/>
        <v>0</v>
      </c>
      <c r="DC122" s="1">
        <f t="shared" si="189"/>
        <v>0</v>
      </c>
      <c r="DD122" s="1">
        <f t="shared" si="190"/>
        <v>0</v>
      </c>
      <c r="DF122" s="1">
        <f t="shared" si="191"/>
        <v>0</v>
      </c>
      <c r="DG122" s="1">
        <f t="shared" si="192"/>
        <v>0</v>
      </c>
      <c r="DH122" s="1">
        <f t="shared" si="193"/>
        <v>0</v>
      </c>
      <c r="DI122" s="1">
        <f t="shared" si="194"/>
        <v>0</v>
      </c>
      <c r="DJ122" s="1">
        <f t="shared" si="195"/>
        <v>0</v>
      </c>
      <c r="DK122" s="1">
        <f t="shared" si="196"/>
        <v>0</v>
      </c>
      <c r="DL122" s="1">
        <f t="shared" si="197"/>
        <v>1</v>
      </c>
      <c r="DM122" s="1">
        <f t="shared" si="198"/>
        <v>1</v>
      </c>
      <c r="DN122" s="1">
        <f t="shared" si="199"/>
        <v>0</v>
      </c>
      <c r="DO122" s="1">
        <f t="shared" si="200"/>
        <v>0</v>
      </c>
      <c r="DP122" s="1">
        <f t="shared" si="201"/>
        <v>0</v>
      </c>
      <c r="DQ122" s="1">
        <f t="shared" si="202"/>
        <v>0</v>
      </c>
      <c r="DR122" s="1">
        <f t="shared" si="203"/>
        <v>0</v>
      </c>
      <c r="DS122" s="1">
        <f t="shared" si="204"/>
        <v>0</v>
      </c>
    </row>
    <row r="123" spans="1:123" s="1" customFormat="1" ht="30" x14ac:dyDescent="0.25">
      <c r="A123" s="1">
        <v>107</v>
      </c>
      <c r="B123" s="2" t="s">
        <v>98</v>
      </c>
      <c r="C123" s="28" t="s">
        <v>376</v>
      </c>
      <c r="D123" s="29">
        <v>4</v>
      </c>
      <c r="E123" s="28" t="s">
        <v>377</v>
      </c>
      <c r="F123" s="29">
        <v>4</v>
      </c>
      <c r="G123" s="1">
        <v>1</v>
      </c>
      <c r="H123" s="1">
        <v>1</v>
      </c>
      <c r="I123" s="1">
        <v>0</v>
      </c>
      <c r="J123" s="1">
        <v>1</v>
      </c>
      <c r="K123" s="1">
        <v>0</v>
      </c>
      <c r="M123" s="1">
        <f t="shared" si="104"/>
        <v>4</v>
      </c>
      <c r="N123" s="1">
        <f t="shared" si="105"/>
        <v>4</v>
      </c>
      <c r="O123" s="1">
        <f t="shared" si="106"/>
        <v>3</v>
      </c>
      <c r="P123" s="1">
        <f t="shared" si="107"/>
        <v>3</v>
      </c>
      <c r="R123" s="1">
        <f t="shared" si="205"/>
        <v>1</v>
      </c>
      <c r="S123" s="1">
        <f t="shared" si="108"/>
        <v>0</v>
      </c>
      <c r="T123" s="1">
        <f t="shared" si="109"/>
        <v>0</v>
      </c>
      <c r="U123" s="1">
        <f t="shared" si="110"/>
        <v>0</v>
      </c>
      <c r="V123" s="1">
        <f t="shared" si="111"/>
        <v>0</v>
      </c>
      <c r="W123" s="1">
        <f t="shared" si="112"/>
        <v>0</v>
      </c>
      <c r="X123" s="1">
        <f t="shared" si="113"/>
        <v>0</v>
      </c>
      <c r="Z123" s="1">
        <f t="shared" si="114"/>
        <v>0</v>
      </c>
      <c r="AA123" s="1">
        <f t="shared" si="115"/>
        <v>0</v>
      </c>
      <c r="AB123" s="1">
        <f t="shared" si="116"/>
        <v>0</v>
      </c>
      <c r="AC123" s="1">
        <f t="shared" si="117"/>
        <v>0</v>
      </c>
      <c r="AD123" s="1">
        <f t="shared" si="118"/>
        <v>0</v>
      </c>
      <c r="AE123" s="1">
        <f t="shared" si="119"/>
        <v>0</v>
      </c>
      <c r="AF123" s="1">
        <f t="shared" si="120"/>
        <v>0</v>
      </c>
      <c r="AH123" s="1">
        <f t="shared" si="121"/>
        <v>1</v>
      </c>
      <c r="AI123" s="1">
        <f t="shared" si="122"/>
        <v>0</v>
      </c>
      <c r="AJ123" s="1">
        <f t="shared" si="123"/>
        <v>0</v>
      </c>
      <c r="AK123" s="1">
        <f t="shared" si="124"/>
        <v>0</v>
      </c>
      <c r="AL123" s="1">
        <f t="shared" si="125"/>
        <v>0</v>
      </c>
      <c r="AM123" s="1">
        <f t="shared" si="126"/>
        <v>0</v>
      </c>
      <c r="AN123" s="1">
        <f t="shared" si="127"/>
        <v>0</v>
      </c>
      <c r="AP123" s="1">
        <f t="shared" si="128"/>
        <v>1</v>
      </c>
      <c r="AQ123" s="1">
        <f t="shared" si="129"/>
        <v>0</v>
      </c>
      <c r="AR123" s="1">
        <f t="shared" si="130"/>
        <v>0</v>
      </c>
      <c r="AS123" s="1">
        <f t="shared" si="131"/>
        <v>0</v>
      </c>
      <c r="AT123" s="1">
        <f t="shared" si="132"/>
        <v>0</v>
      </c>
      <c r="AU123" s="1">
        <f t="shared" si="133"/>
        <v>0</v>
      </c>
      <c r="AV123" s="1">
        <f t="shared" si="134"/>
        <v>0</v>
      </c>
      <c r="AX123" s="1">
        <f t="shared" si="135"/>
        <v>3</v>
      </c>
      <c r="AY123" s="1">
        <f t="shared" si="136"/>
        <v>3</v>
      </c>
      <c r="AZ123" s="1">
        <f t="shared" si="137"/>
        <v>0</v>
      </c>
      <c r="BA123" s="1">
        <f t="shared" si="138"/>
        <v>0</v>
      </c>
      <c r="BB123" s="1">
        <f t="shared" si="139"/>
        <v>0</v>
      </c>
      <c r="BC123" s="1">
        <f t="shared" si="140"/>
        <v>0</v>
      </c>
      <c r="BD123" s="1">
        <f t="shared" si="141"/>
        <v>0</v>
      </c>
      <c r="BE123" s="1">
        <f t="shared" si="142"/>
        <v>0</v>
      </c>
      <c r="BF123" s="1">
        <f t="shared" si="143"/>
        <v>0</v>
      </c>
      <c r="BG123" s="1">
        <f t="shared" si="144"/>
        <v>0</v>
      </c>
      <c r="BH123" s="1">
        <f t="shared" si="145"/>
        <v>0</v>
      </c>
      <c r="BI123" s="1">
        <f t="shared" si="146"/>
        <v>0</v>
      </c>
      <c r="BJ123" s="1">
        <f t="shared" si="147"/>
        <v>0</v>
      </c>
      <c r="BK123" s="1">
        <f t="shared" si="148"/>
        <v>0</v>
      </c>
      <c r="BM123" s="1">
        <f t="shared" si="149"/>
        <v>0</v>
      </c>
      <c r="BN123" s="1">
        <f t="shared" si="150"/>
        <v>0</v>
      </c>
      <c r="BO123" s="1">
        <f t="shared" si="151"/>
        <v>0</v>
      </c>
      <c r="BP123" s="1">
        <f t="shared" si="152"/>
        <v>0</v>
      </c>
      <c r="BQ123" s="1">
        <f t="shared" si="153"/>
        <v>0</v>
      </c>
      <c r="BR123" s="1">
        <f t="shared" si="154"/>
        <v>0</v>
      </c>
      <c r="BS123" s="1">
        <f t="shared" si="155"/>
        <v>0</v>
      </c>
      <c r="BT123" s="1">
        <f t="shared" si="156"/>
        <v>0</v>
      </c>
      <c r="BU123" s="1">
        <f t="shared" si="157"/>
        <v>0</v>
      </c>
      <c r="BV123" s="1">
        <f t="shared" si="158"/>
        <v>0</v>
      </c>
      <c r="BW123" s="1">
        <f t="shared" si="159"/>
        <v>0</v>
      </c>
      <c r="BX123" s="1">
        <f t="shared" si="160"/>
        <v>0</v>
      </c>
      <c r="BY123" s="1">
        <f t="shared" si="161"/>
        <v>0</v>
      </c>
      <c r="BZ123" s="1">
        <f t="shared" si="162"/>
        <v>0</v>
      </c>
      <c r="CB123" s="1">
        <f t="shared" si="163"/>
        <v>3</v>
      </c>
      <c r="CC123" s="1">
        <f t="shared" si="164"/>
        <v>3</v>
      </c>
      <c r="CD123" s="1">
        <f t="shared" si="165"/>
        <v>0</v>
      </c>
      <c r="CE123" s="1">
        <f t="shared" si="166"/>
        <v>0</v>
      </c>
      <c r="CF123" s="1">
        <f t="shared" si="167"/>
        <v>0</v>
      </c>
      <c r="CG123" s="1">
        <f t="shared" si="168"/>
        <v>0</v>
      </c>
      <c r="CH123" s="1">
        <f t="shared" si="169"/>
        <v>0</v>
      </c>
      <c r="CI123" s="1">
        <f t="shared" si="170"/>
        <v>0</v>
      </c>
      <c r="CJ123" s="1">
        <f t="shared" si="171"/>
        <v>0</v>
      </c>
      <c r="CK123" s="1">
        <f t="shared" si="172"/>
        <v>0</v>
      </c>
      <c r="CL123" s="1">
        <f t="shared" si="173"/>
        <v>0</v>
      </c>
      <c r="CM123" s="1">
        <f t="shared" si="174"/>
        <v>0</v>
      </c>
      <c r="CN123" s="1">
        <f t="shared" si="175"/>
        <v>0</v>
      </c>
      <c r="CO123" s="1">
        <f t="shared" si="176"/>
        <v>0</v>
      </c>
      <c r="CQ123" s="1">
        <f t="shared" si="177"/>
        <v>3</v>
      </c>
      <c r="CR123" s="1">
        <f t="shared" si="178"/>
        <v>3</v>
      </c>
      <c r="CS123" s="1">
        <f t="shared" si="179"/>
        <v>0</v>
      </c>
      <c r="CT123" s="1">
        <f t="shared" si="180"/>
        <v>0</v>
      </c>
      <c r="CU123" s="1">
        <f t="shared" si="181"/>
        <v>0</v>
      </c>
      <c r="CV123" s="1">
        <f t="shared" si="182"/>
        <v>0</v>
      </c>
      <c r="CW123" s="1">
        <f t="shared" si="183"/>
        <v>0</v>
      </c>
      <c r="CX123" s="1">
        <f t="shared" si="184"/>
        <v>0</v>
      </c>
      <c r="CY123" s="1">
        <f t="shared" si="185"/>
        <v>0</v>
      </c>
      <c r="CZ123" s="1">
        <f t="shared" si="186"/>
        <v>0</v>
      </c>
      <c r="DA123" s="1">
        <f t="shared" si="187"/>
        <v>0</v>
      </c>
      <c r="DB123" s="1">
        <f t="shared" si="188"/>
        <v>0</v>
      </c>
      <c r="DC123" s="1">
        <f t="shared" si="189"/>
        <v>0</v>
      </c>
      <c r="DD123" s="1">
        <f t="shared" si="190"/>
        <v>0</v>
      </c>
      <c r="DF123" s="1">
        <f t="shared" si="191"/>
        <v>0</v>
      </c>
      <c r="DG123" s="1">
        <f t="shared" si="192"/>
        <v>0</v>
      </c>
      <c r="DH123" s="1">
        <f t="shared" si="193"/>
        <v>0</v>
      </c>
      <c r="DI123" s="1">
        <f t="shared" si="194"/>
        <v>0</v>
      </c>
      <c r="DJ123" s="1">
        <f t="shared" si="195"/>
        <v>0</v>
      </c>
      <c r="DK123" s="1">
        <f t="shared" si="196"/>
        <v>0</v>
      </c>
      <c r="DL123" s="1">
        <f t="shared" si="197"/>
        <v>1</v>
      </c>
      <c r="DM123" s="1">
        <f t="shared" si="198"/>
        <v>1</v>
      </c>
      <c r="DN123" s="1">
        <f t="shared" si="199"/>
        <v>0</v>
      </c>
      <c r="DO123" s="1">
        <f t="shared" si="200"/>
        <v>0</v>
      </c>
      <c r="DP123" s="1">
        <f t="shared" si="201"/>
        <v>0</v>
      </c>
      <c r="DQ123" s="1">
        <f t="shared" si="202"/>
        <v>0</v>
      </c>
      <c r="DR123" s="1">
        <f t="shared" si="203"/>
        <v>0</v>
      </c>
      <c r="DS123" s="1">
        <f t="shared" si="204"/>
        <v>0</v>
      </c>
    </row>
    <row r="124" spans="1:123" s="1" customFormat="1" ht="45" x14ac:dyDescent="0.25">
      <c r="A124" s="1">
        <v>108</v>
      </c>
      <c r="B124" s="2" t="s">
        <v>99</v>
      </c>
      <c r="C124" s="28" t="s">
        <v>376</v>
      </c>
      <c r="D124" s="29">
        <v>4</v>
      </c>
      <c r="E124" s="28" t="s">
        <v>377</v>
      </c>
      <c r="F124" s="29">
        <v>4</v>
      </c>
      <c r="G124" s="1">
        <v>3</v>
      </c>
      <c r="H124" s="1">
        <v>1</v>
      </c>
      <c r="I124" s="1">
        <v>0</v>
      </c>
      <c r="J124" s="1">
        <v>0</v>
      </c>
      <c r="K124" s="1">
        <v>0</v>
      </c>
      <c r="M124" s="1">
        <f t="shared" si="104"/>
        <v>4</v>
      </c>
      <c r="N124" s="1">
        <f t="shared" si="105"/>
        <v>4</v>
      </c>
      <c r="O124" s="1">
        <f t="shared" si="106"/>
        <v>3</v>
      </c>
      <c r="P124" s="1">
        <f t="shared" si="107"/>
        <v>3</v>
      </c>
      <c r="R124" s="1">
        <f t="shared" si="205"/>
        <v>0</v>
      </c>
      <c r="S124" s="1">
        <f t="shared" si="108"/>
        <v>0</v>
      </c>
      <c r="T124" s="1">
        <f t="shared" si="109"/>
        <v>1</v>
      </c>
      <c r="U124" s="1">
        <f t="shared" si="110"/>
        <v>0</v>
      </c>
      <c r="V124" s="1">
        <f t="shared" si="111"/>
        <v>0</v>
      </c>
      <c r="W124" s="1">
        <f t="shared" si="112"/>
        <v>0</v>
      </c>
      <c r="X124" s="1">
        <f t="shared" si="113"/>
        <v>0</v>
      </c>
      <c r="Z124" s="1">
        <f t="shared" si="114"/>
        <v>0</v>
      </c>
      <c r="AA124" s="1">
        <f t="shared" si="115"/>
        <v>0</v>
      </c>
      <c r="AB124" s="1">
        <f t="shared" si="116"/>
        <v>0</v>
      </c>
      <c r="AC124" s="1">
        <f t="shared" si="117"/>
        <v>0</v>
      </c>
      <c r="AD124" s="1">
        <f t="shared" si="118"/>
        <v>0</v>
      </c>
      <c r="AE124" s="1">
        <f t="shared" si="119"/>
        <v>0</v>
      </c>
      <c r="AF124" s="1">
        <f t="shared" si="120"/>
        <v>0</v>
      </c>
      <c r="AH124" s="1">
        <f t="shared" si="121"/>
        <v>0</v>
      </c>
      <c r="AI124" s="1">
        <f t="shared" si="122"/>
        <v>0</v>
      </c>
      <c r="AJ124" s="1">
        <f t="shared" si="123"/>
        <v>0</v>
      </c>
      <c r="AK124" s="1">
        <f t="shared" si="124"/>
        <v>0</v>
      </c>
      <c r="AL124" s="1">
        <f t="shared" si="125"/>
        <v>0</v>
      </c>
      <c r="AM124" s="1">
        <f t="shared" si="126"/>
        <v>0</v>
      </c>
      <c r="AN124" s="1">
        <f t="shared" si="127"/>
        <v>0</v>
      </c>
      <c r="AP124" s="1">
        <f t="shared" si="128"/>
        <v>0</v>
      </c>
      <c r="AQ124" s="1">
        <f t="shared" si="129"/>
        <v>0</v>
      </c>
      <c r="AR124" s="1">
        <f t="shared" si="130"/>
        <v>1</v>
      </c>
      <c r="AS124" s="1">
        <f t="shared" si="131"/>
        <v>0</v>
      </c>
      <c r="AT124" s="1">
        <f t="shared" si="132"/>
        <v>0</v>
      </c>
      <c r="AU124" s="1">
        <f t="shared" si="133"/>
        <v>0</v>
      </c>
      <c r="AV124" s="1">
        <f t="shared" si="134"/>
        <v>0</v>
      </c>
      <c r="AX124" s="1">
        <f t="shared" si="135"/>
        <v>0</v>
      </c>
      <c r="AY124" s="1">
        <f t="shared" si="136"/>
        <v>0</v>
      </c>
      <c r="AZ124" s="1">
        <f t="shared" si="137"/>
        <v>0</v>
      </c>
      <c r="BA124" s="1">
        <f t="shared" si="138"/>
        <v>0</v>
      </c>
      <c r="BB124" s="1">
        <f t="shared" si="139"/>
        <v>3</v>
      </c>
      <c r="BC124" s="1">
        <f t="shared" si="140"/>
        <v>3</v>
      </c>
      <c r="BD124" s="1">
        <f t="shared" si="141"/>
        <v>0</v>
      </c>
      <c r="BE124" s="1">
        <f t="shared" si="142"/>
        <v>0</v>
      </c>
      <c r="BF124" s="1">
        <f t="shared" si="143"/>
        <v>0</v>
      </c>
      <c r="BG124" s="1">
        <f t="shared" si="144"/>
        <v>0</v>
      </c>
      <c r="BH124" s="1">
        <f t="shared" si="145"/>
        <v>0</v>
      </c>
      <c r="BI124" s="1">
        <f t="shared" si="146"/>
        <v>0</v>
      </c>
      <c r="BJ124" s="1">
        <f t="shared" si="147"/>
        <v>0</v>
      </c>
      <c r="BK124" s="1">
        <f t="shared" si="148"/>
        <v>0</v>
      </c>
      <c r="BM124" s="1">
        <f t="shared" si="149"/>
        <v>0</v>
      </c>
      <c r="BN124" s="1">
        <f t="shared" si="150"/>
        <v>0</v>
      </c>
      <c r="BO124" s="1">
        <f t="shared" si="151"/>
        <v>0</v>
      </c>
      <c r="BP124" s="1">
        <f t="shared" si="152"/>
        <v>0</v>
      </c>
      <c r="BQ124" s="1">
        <f t="shared" si="153"/>
        <v>0</v>
      </c>
      <c r="BR124" s="1">
        <f t="shared" si="154"/>
        <v>0</v>
      </c>
      <c r="BS124" s="1">
        <f t="shared" si="155"/>
        <v>0</v>
      </c>
      <c r="BT124" s="1">
        <f t="shared" si="156"/>
        <v>0</v>
      </c>
      <c r="BU124" s="1">
        <f t="shared" si="157"/>
        <v>0</v>
      </c>
      <c r="BV124" s="1">
        <f t="shared" si="158"/>
        <v>0</v>
      </c>
      <c r="BW124" s="1">
        <f t="shared" si="159"/>
        <v>0</v>
      </c>
      <c r="BX124" s="1">
        <f t="shared" si="160"/>
        <v>0</v>
      </c>
      <c r="BY124" s="1">
        <f t="shared" si="161"/>
        <v>0</v>
      </c>
      <c r="BZ124" s="1">
        <f t="shared" si="162"/>
        <v>0</v>
      </c>
      <c r="CB124" s="1">
        <f t="shared" si="163"/>
        <v>0</v>
      </c>
      <c r="CC124" s="1">
        <f t="shared" si="164"/>
        <v>0</v>
      </c>
      <c r="CD124" s="1">
        <f t="shared" si="165"/>
        <v>0</v>
      </c>
      <c r="CE124" s="1">
        <f t="shared" si="166"/>
        <v>0</v>
      </c>
      <c r="CF124" s="1">
        <f t="shared" si="167"/>
        <v>0</v>
      </c>
      <c r="CG124" s="1">
        <f t="shared" si="168"/>
        <v>0</v>
      </c>
      <c r="CH124" s="1">
        <f t="shared" si="169"/>
        <v>0</v>
      </c>
      <c r="CI124" s="1">
        <f t="shared" si="170"/>
        <v>0</v>
      </c>
      <c r="CJ124" s="1">
        <f t="shared" si="171"/>
        <v>0</v>
      </c>
      <c r="CK124" s="1">
        <f t="shared" si="172"/>
        <v>0</v>
      </c>
      <c r="CL124" s="1">
        <f t="shared" si="173"/>
        <v>0</v>
      </c>
      <c r="CM124" s="1">
        <f t="shared" si="174"/>
        <v>0</v>
      </c>
      <c r="CN124" s="1">
        <f t="shared" si="175"/>
        <v>0</v>
      </c>
      <c r="CO124" s="1">
        <f t="shared" si="176"/>
        <v>0</v>
      </c>
      <c r="CQ124" s="1">
        <f t="shared" si="177"/>
        <v>0</v>
      </c>
      <c r="CR124" s="1">
        <f t="shared" si="178"/>
        <v>0</v>
      </c>
      <c r="CS124" s="1">
        <f t="shared" si="179"/>
        <v>0</v>
      </c>
      <c r="CT124" s="1">
        <f t="shared" si="180"/>
        <v>0</v>
      </c>
      <c r="CU124" s="1">
        <f t="shared" si="181"/>
        <v>3</v>
      </c>
      <c r="CV124" s="1">
        <f t="shared" si="182"/>
        <v>3</v>
      </c>
      <c r="CW124" s="1">
        <f t="shared" si="183"/>
        <v>0</v>
      </c>
      <c r="CX124" s="1">
        <f t="shared" si="184"/>
        <v>0</v>
      </c>
      <c r="CY124" s="1">
        <f t="shared" si="185"/>
        <v>0</v>
      </c>
      <c r="CZ124" s="1">
        <f t="shared" si="186"/>
        <v>0</v>
      </c>
      <c r="DA124" s="1">
        <f t="shared" si="187"/>
        <v>0</v>
      </c>
      <c r="DB124" s="1">
        <f t="shared" si="188"/>
        <v>0</v>
      </c>
      <c r="DC124" s="1">
        <f t="shared" si="189"/>
        <v>0</v>
      </c>
      <c r="DD124" s="1">
        <f t="shared" si="190"/>
        <v>0</v>
      </c>
      <c r="DF124" s="1">
        <f t="shared" si="191"/>
        <v>0</v>
      </c>
      <c r="DG124" s="1">
        <f t="shared" si="192"/>
        <v>0</v>
      </c>
      <c r="DH124" s="1">
        <f t="shared" si="193"/>
        <v>0</v>
      </c>
      <c r="DI124" s="1">
        <f t="shared" si="194"/>
        <v>0</v>
      </c>
      <c r="DJ124" s="1">
        <f t="shared" si="195"/>
        <v>0</v>
      </c>
      <c r="DK124" s="1">
        <f t="shared" si="196"/>
        <v>0</v>
      </c>
      <c r="DL124" s="1">
        <f t="shared" si="197"/>
        <v>1</v>
      </c>
      <c r="DM124" s="1">
        <f t="shared" si="198"/>
        <v>1</v>
      </c>
      <c r="DN124" s="1">
        <f t="shared" si="199"/>
        <v>0</v>
      </c>
      <c r="DO124" s="1">
        <f t="shared" si="200"/>
        <v>0</v>
      </c>
      <c r="DP124" s="1">
        <f t="shared" si="201"/>
        <v>0</v>
      </c>
      <c r="DQ124" s="1">
        <f t="shared" si="202"/>
        <v>0</v>
      </c>
      <c r="DR124" s="1">
        <f t="shared" si="203"/>
        <v>0</v>
      </c>
      <c r="DS124" s="1">
        <f t="shared" si="204"/>
        <v>0</v>
      </c>
    </row>
    <row r="125" spans="1:123" s="1" customFormat="1" ht="45" x14ac:dyDescent="0.25">
      <c r="A125" s="1">
        <v>109</v>
      </c>
      <c r="B125" s="2" t="s">
        <v>100</v>
      </c>
      <c r="C125" s="28" t="s">
        <v>376</v>
      </c>
      <c r="D125" s="29">
        <v>4</v>
      </c>
      <c r="E125" s="28" t="s">
        <v>377</v>
      </c>
      <c r="F125" s="29">
        <v>4</v>
      </c>
      <c r="G125" s="1">
        <v>7</v>
      </c>
      <c r="H125" s="1">
        <v>1</v>
      </c>
      <c r="I125" s="1">
        <v>0</v>
      </c>
      <c r="J125" s="1">
        <v>0</v>
      </c>
      <c r="K125" s="1">
        <v>1</v>
      </c>
      <c r="M125" s="1">
        <f t="shared" si="104"/>
        <v>4</v>
      </c>
      <c r="N125" s="1">
        <f t="shared" si="105"/>
        <v>4</v>
      </c>
      <c r="O125" s="1">
        <f t="shared" si="106"/>
        <v>3</v>
      </c>
      <c r="P125" s="1">
        <f t="shared" si="107"/>
        <v>3</v>
      </c>
      <c r="R125" s="1">
        <f t="shared" si="205"/>
        <v>0</v>
      </c>
      <c r="S125" s="1">
        <f t="shared" si="108"/>
        <v>0</v>
      </c>
      <c r="T125" s="1">
        <f t="shared" si="109"/>
        <v>0</v>
      </c>
      <c r="U125" s="1">
        <f t="shared" si="110"/>
        <v>0</v>
      </c>
      <c r="V125" s="1">
        <f t="shared" si="111"/>
        <v>0</v>
      </c>
      <c r="W125" s="1">
        <f t="shared" si="112"/>
        <v>0</v>
      </c>
      <c r="X125" s="1">
        <f t="shared" si="113"/>
        <v>1</v>
      </c>
      <c r="Z125" s="1">
        <f t="shared" si="114"/>
        <v>0</v>
      </c>
      <c r="AA125" s="1">
        <f t="shared" si="115"/>
        <v>0</v>
      </c>
      <c r="AB125" s="1">
        <f t="shared" si="116"/>
        <v>0</v>
      </c>
      <c r="AC125" s="1">
        <f t="shared" si="117"/>
        <v>0</v>
      </c>
      <c r="AD125" s="1">
        <f t="shared" si="118"/>
        <v>0</v>
      </c>
      <c r="AE125" s="1">
        <f t="shared" si="119"/>
        <v>0</v>
      </c>
      <c r="AF125" s="1">
        <f t="shared" si="120"/>
        <v>0</v>
      </c>
      <c r="AH125" s="1">
        <f t="shared" si="121"/>
        <v>0</v>
      </c>
      <c r="AI125" s="1">
        <f t="shared" si="122"/>
        <v>0</v>
      </c>
      <c r="AJ125" s="1">
        <f t="shared" si="123"/>
        <v>0</v>
      </c>
      <c r="AK125" s="1">
        <f t="shared" si="124"/>
        <v>0</v>
      </c>
      <c r="AL125" s="1">
        <f t="shared" si="125"/>
        <v>0</v>
      </c>
      <c r="AM125" s="1">
        <f t="shared" si="126"/>
        <v>0</v>
      </c>
      <c r="AN125" s="1">
        <f t="shared" si="127"/>
        <v>0</v>
      </c>
      <c r="AP125" s="1">
        <f t="shared" si="128"/>
        <v>0</v>
      </c>
      <c r="AQ125" s="1">
        <f t="shared" si="129"/>
        <v>0</v>
      </c>
      <c r="AR125" s="1">
        <f t="shared" si="130"/>
        <v>0</v>
      </c>
      <c r="AS125" s="1">
        <f t="shared" si="131"/>
        <v>0</v>
      </c>
      <c r="AT125" s="1">
        <f t="shared" si="132"/>
        <v>0</v>
      </c>
      <c r="AU125" s="1">
        <f t="shared" si="133"/>
        <v>0</v>
      </c>
      <c r="AV125" s="1">
        <f t="shared" si="134"/>
        <v>1</v>
      </c>
      <c r="AX125" s="1">
        <f t="shared" si="135"/>
        <v>0</v>
      </c>
      <c r="AY125" s="1">
        <f t="shared" si="136"/>
        <v>0</v>
      </c>
      <c r="AZ125" s="1">
        <f t="shared" si="137"/>
        <v>0</v>
      </c>
      <c r="BA125" s="1">
        <f t="shared" si="138"/>
        <v>0</v>
      </c>
      <c r="BB125" s="1">
        <f t="shared" si="139"/>
        <v>0</v>
      </c>
      <c r="BC125" s="1">
        <f t="shared" si="140"/>
        <v>0</v>
      </c>
      <c r="BD125" s="1">
        <f t="shared" si="141"/>
        <v>0</v>
      </c>
      <c r="BE125" s="1">
        <f t="shared" si="142"/>
        <v>0</v>
      </c>
      <c r="BF125" s="1">
        <f t="shared" si="143"/>
        <v>0</v>
      </c>
      <c r="BG125" s="1">
        <f t="shared" si="144"/>
        <v>0</v>
      </c>
      <c r="BH125" s="1">
        <f t="shared" si="145"/>
        <v>0</v>
      </c>
      <c r="BI125" s="1">
        <f t="shared" si="146"/>
        <v>0</v>
      </c>
      <c r="BJ125" s="1">
        <f t="shared" si="147"/>
        <v>3</v>
      </c>
      <c r="BK125" s="1">
        <f t="shared" si="148"/>
        <v>3</v>
      </c>
      <c r="BM125" s="1">
        <f t="shared" si="149"/>
        <v>0</v>
      </c>
      <c r="BN125" s="1">
        <f t="shared" si="150"/>
        <v>0</v>
      </c>
      <c r="BO125" s="1">
        <f t="shared" si="151"/>
        <v>0</v>
      </c>
      <c r="BP125" s="1">
        <f t="shared" si="152"/>
        <v>0</v>
      </c>
      <c r="BQ125" s="1">
        <f t="shared" si="153"/>
        <v>0</v>
      </c>
      <c r="BR125" s="1">
        <f t="shared" si="154"/>
        <v>0</v>
      </c>
      <c r="BS125" s="1">
        <f t="shared" si="155"/>
        <v>0</v>
      </c>
      <c r="BT125" s="1">
        <f t="shared" si="156"/>
        <v>0</v>
      </c>
      <c r="BU125" s="1">
        <f t="shared" si="157"/>
        <v>0</v>
      </c>
      <c r="BV125" s="1">
        <f t="shared" si="158"/>
        <v>0</v>
      </c>
      <c r="BW125" s="1">
        <f t="shared" si="159"/>
        <v>0</v>
      </c>
      <c r="BX125" s="1">
        <f t="shared" si="160"/>
        <v>0</v>
      </c>
      <c r="BY125" s="1">
        <f t="shared" si="161"/>
        <v>0</v>
      </c>
      <c r="BZ125" s="1">
        <f t="shared" si="162"/>
        <v>0</v>
      </c>
      <c r="CB125" s="1">
        <f t="shared" si="163"/>
        <v>0</v>
      </c>
      <c r="CC125" s="1">
        <f t="shared" si="164"/>
        <v>0</v>
      </c>
      <c r="CD125" s="1">
        <f t="shared" si="165"/>
        <v>0</v>
      </c>
      <c r="CE125" s="1">
        <f t="shared" si="166"/>
        <v>0</v>
      </c>
      <c r="CF125" s="1">
        <f t="shared" si="167"/>
        <v>0</v>
      </c>
      <c r="CG125" s="1">
        <f t="shared" si="168"/>
        <v>0</v>
      </c>
      <c r="CH125" s="1">
        <f t="shared" si="169"/>
        <v>0</v>
      </c>
      <c r="CI125" s="1">
        <f t="shared" si="170"/>
        <v>0</v>
      </c>
      <c r="CJ125" s="1">
        <f t="shared" si="171"/>
        <v>0</v>
      </c>
      <c r="CK125" s="1">
        <f t="shared" si="172"/>
        <v>0</v>
      </c>
      <c r="CL125" s="1">
        <f t="shared" si="173"/>
        <v>0</v>
      </c>
      <c r="CM125" s="1">
        <f t="shared" si="174"/>
        <v>0</v>
      </c>
      <c r="CN125" s="1">
        <f t="shared" si="175"/>
        <v>0</v>
      </c>
      <c r="CO125" s="1">
        <f t="shared" si="176"/>
        <v>0</v>
      </c>
      <c r="CQ125" s="1">
        <f t="shared" si="177"/>
        <v>0</v>
      </c>
      <c r="CR125" s="1">
        <f t="shared" si="178"/>
        <v>0</v>
      </c>
      <c r="CS125" s="1">
        <f t="shared" si="179"/>
        <v>0</v>
      </c>
      <c r="CT125" s="1">
        <f t="shared" si="180"/>
        <v>0</v>
      </c>
      <c r="CU125" s="1">
        <f t="shared" si="181"/>
        <v>0</v>
      </c>
      <c r="CV125" s="1">
        <f t="shared" si="182"/>
        <v>0</v>
      </c>
      <c r="CW125" s="1">
        <f t="shared" si="183"/>
        <v>0</v>
      </c>
      <c r="CX125" s="1">
        <f t="shared" si="184"/>
        <v>0</v>
      </c>
      <c r="CY125" s="1">
        <f t="shared" si="185"/>
        <v>0</v>
      </c>
      <c r="CZ125" s="1">
        <f t="shared" si="186"/>
        <v>0</v>
      </c>
      <c r="DA125" s="1">
        <f t="shared" si="187"/>
        <v>0</v>
      </c>
      <c r="DB125" s="1">
        <f t="shared" si="188"/>
        <v>0</v>
      </c>
      <c r="DC125" s="1">
        <f t="shared" si="189"/>
        <v>3</v>
      </c>
      <c r="DD125" s="1">
        <f t="shared" si="190"/>
        <v>3</v>
      </c>
      <c r="DF125" s="1">
        <f t="shared" si="191"/>
        <v>0</v>
      </c>
      <c r="DG125" s="1">
        <f t="shared" si="192"/>
        <v>0</v>
      </c>
      <c r="DH125" s="1">
        <f t="shared" si="193"/>
        <v>0</v>
      </c>
      <c r="DI125" s="1">
        <f t="shared" si="194"/>
        <v>0</v>
      </c>
      <c r="DJ125" s="1">
        <f t="shared" si="195"/>
        <v>0</v>
      </c>
      <c r="DK125" s="1">
        <f t="shared" si="196"/>
        <v>0</v>
      </c>
      <c r="DL125" s="1">
        <f t="shared" si="197"/>
        <v>1</v>
      </c>
      <c r="DM125" s="1">
        <f t="shared" si="198"/>
        <v>1</v>
      </c>
      <c r="DN125" s="1">
        <f t="shared" si="199"/>
        <v>0</v>
      </c>
      <c r="DO125" s="1">
        <f t="shared" si="200"/>
        <v>0</v>
      </c>
      <c r="DP125" s="1">
        <f t="shared" si="201"/>
        <v>0</v>
      </c>
      <c r="DQ125" s="1">
        <f t="shared" si="202"/>
        <v>0</v>
      </c>
      <c r="DR125" s="1">
        <f t="shared" si="203"/>
        <v>0</v>
      </c>
      <c r="DS125" s="1">
        <f t="shared" si="204"/>
        <v>0</v>
      </c>
    </row>
    <row r="126" spans="1:123" s="1" customFormat="1" ht="30" x14ac:dyDescent="0.25">
      <c r="A126" s="1">
        <v>110</v>
      </c>
      <c r="B126" s="2" t="s">
        <v>101</v>
      </c>
      <c r="C126" s="28" t="s">
        <v>376</v>
      </c>
      <c r="D126" s="29">
        <v>4</v>
      </c>
      <c r="E126" s="28" t="s">
        <v>377</v>
      </c>
      <c r="F126" s="29">
        <v>4</v>
      </c>
      <c r="G126" s="1">
        <v>4</v>
      </c>
      <c r="H126" s="1">
        <v>0</v>
      </c>
      <c r="I126" s="1">
        <v>1</v>
      </c>
      <c r="J126" s="1">
        <v>0</v>
      </c>
      <c r="K126" s="1">
        <v>0</v>
      </c>
      <c r="M126" s="1">
        <f t="shared" si="104"/>
        <v>4</v>
      </c>
      <c r="N126" s="1">
        <f t="shared" si="105"/>
        <v>4</v>
      </c>
      <c r="O126" s="1">
        <f t="shared" si="106"/>
        <v>3</v>
      </c>
      <c r="P126" s="1">
        <f t="shared" si="107"/>
        <v>3</v>
      </c>
      <c r="R126" s="1">
        <f t="shared" si="205"/>
        <v>0</v>
      </c>
      <c r="S126" s="1">
        <f t="shared" si="108"/>
        <v>0</v>
      </c>
      <c r="T126" s="1">
        <f t="shared" si="109"/>
        <v>0</v>
      </c>
      <c r="U126" s="1">
        <f t="shared" si="110"/>
        <v>0</v>
      </c>
      <c r="V126" s="1">
        <f t="shared" si="111"/>
        <v>0</v>
      </c>
      <c r="W126" s="1">
        <f t="shared" si="112"/>
        <v>0</v>
      </c>
      <c r="X126" s="1">
        <f t="shared" si="113"/>
        <v>0</v>
      </c>
      <c r="Z126" s="1">
        <f t="shared" si="114"/>
        <v>0</v>
      </c>
      <c r="AA126" s="1">
        <f t="shared" si="115"/>
        <v>0</v>
      </c>
      <c r="AB126" s="1">
        <f t="shared" si="116"/>
        <v>0</v>
      </c>
      <c r="AC126" s="1">
        <f t="shared" si="117"/>
        <v>1</v>
      </c>
      <c r="AD126" s="1">
        <f t="shared" si="118"/>
        <v>0</v>
      </c>
      <c r="AE126" s="1">
        <f t="shared" si="119"/>
        <v>0</v>
      </c>
      <c r="AF126" s="1">
        <f t="shared" si="120"/>
        <v>0</v>
      </c>
      <c r="AH126" s="1">
        <f t="shared" si="121"/>
        <v>0</v>
      </c>
      <c r="AI126" s="1">
        <f t="shared" si="122"/>
        <v>0</v>
      </c>
      <c r="AJ126" s="1">
        <f t="shared" si="123"/>
        <v>0</v>
      </c>
      <c r="AK126" s="1">
        <f t="shared" si="124"/>
        <v>0</v>
      </c>
      <c r="AL126" s="1">
        <f t="shared" si="125"/>
        <v>0</v>
      </c>
      <c r="AM126" s="1">
        <f t="shared" si="126"/>
        <v>0</v>
      </c>
      <c r="AN126" s="1">
        <f t="shared" si="127"/>
        <v>0</v>
      </c>
      <c r="AP126" s="1">
        <f t="shared" si="128"/>
        <v>0</v>
      </c>
      <c r="AQ126" s="1">
        <f t="shared" si="129"/>
        <v>0</v>
      </c>
      <c r="AR126" s="1">
        <f t="shared" si="130"/>
        <v>0</v>
      </c>
      <c r="AS126" s="1">
        <f t="shared" si="131"/>
        <v>1</v>
      </c>
      <c r="AT126" s="1">
        <f t="shared" si="132"/>
        <v>0</v>
      </c>
      <c r="AU126" s="1">
        <f t="shared" si="133"/>
        <v>0</v>
      </c>
      <c r="AV126" s="1">
        <f t="shared" si="134"/>
        <v>0</v>
      </c>
      <c r="AX126" s="1">
        <f t="shared" si="135"/>
        <v>0</v>
      </c>
      <c r="AY126" s="1">
        <f t="shared" si="136"/>
        <v>0</v>
      </c>
      <c r="AZ126" s="1">
        <f t="shared" si="137"/>
        <v>0</v>
      </c>
      <c r="BA126" s="1">
        <f t="shared" si="138"/>
        <v>0</v>
      </c>
      <c r="BB126" s="1">
        <f t="shared" si="139"/>
        <v>0</v>
      </c>
      <c r="BC126" s="1">
        <f t="shared" si="140"/>
        <v>0</v>
      </c>
      <c r="BD126" s="1">
        <f t="shared" si="141"/>
        <v>0</v>
      </c>
      <c r="BE126" s="1">
        <f t="shared" si="142"/>
        <v>0</v>
      </c>
      <c r="BF126" s="1">
        <f t="shared" si="143"/>
        <v>0</v>
      </c>
      <c r="BG126" s="1">
        <f t="shared" si="144"/>
        <v>0</v>
      </c>
      <c r="BH126" s="1">
        <f t="shared" si="145"/>
        <v>0</v>
      </c>
      <c r="BI126" s="1">
        <f t="shared" si="146"/>
        <v>0</v>
      </c>
      <c r="BJ126" s="1">
        <f t="shared" si="147"/>
        <v>0</v>
      </c>
      <c r="BK126" s="1">
        <f t="shared" si="148"/>
        <v>0</v>
      </c>
      <c r="BM126" s="1">
        <f t="shared" si="149"/>
        <v>0</v>
      </c>
      <c r="BN126" s="1">
        <f t="shared" si="150"/>
        <v>0</v>
      </c>
      <c r="BO126" s="1">
        <f t="shared" si="151"/>
        <v>0</v>
      </c>
      <c r="BP126" s="1">
        <f t="shared" si="152"/>
        <v>0</v>
      </c>
      <c r="BQ126" s="1">
        <f t="shared" si="153"/>
        <v>0</v>
      </c>
      <c r="BR126" s="1">
        <f t="shared" si="154"/>
        <v>0</v>
      </c>
      <c r="BS126" s="1">
        <f t="shared" si="155"/>
        <v>3</v>
      </c>
      <c r="BT126" s="1">
        <f t="shared" si="156"/>
        <v>3</v>
      </c>
      <c r="BU126" s="1">
        <f t="shared" si="157"/>
        <v>0</v>
      </c>
      <c r="BV126" s="1">
        <f t="shared" si="158"/>
        <v>0</v>
      </c>
      <c r="BW126" s="1">
        <f t="shared" si="159"/>
        <v>0</v>
      </c>
      <c r="BX126" s="1">
        <f t="shared" si="160"/>
        <v>0</v>
      </c>
      <c r="BY126" s="1">
        <f t="shared" si="161"/>
        <v>0</v>
      </c>
      <c r="BZ126" s="1">
        <f t="shared" si="162"/>
        <v>0</v>
      </c>
      <c r="CB126" s="1">
        <f t="shared" si="163"/>
        <v>0</v>
      </c>
      <c r="CC126" s="1">
        <f t="shared" si="164"/>
        <v>0</v>
      </c>
      <c r="CD126" s="1">
        <f t="shared" si="165"/>
        <v>0</v>
      </c>
      <c r="CE126" s="1">
        <f t="shared" si="166"/>
        <v>0</v>
      </c>
      <c r="CF126" s="1">
        <f t="shared" si="167"/>
        <v>0</v>
      </c>
      <c r="CG126" s="1">
        <f t="shared" si="168"/>
        <v>0</v>
      </c>
      <c r="CH126" s="1">
        <f t="shared" si="169"/>
        <v>0</v>
      </c>
      <c r="CI126" s="1">
        <f t="shared" si="170"/>
        <v>0</v>
      </c>
      <c r="CJ126" s="1">
        <f t="shared" si="171"/>
        <v>0</v>
      </c>
      <c r="CK126" s="1">
        <f t="shared" si="172"/>
        <v>0</v>
      </c>
      <c r="CL126" s="1">
        <f t="shared" si="173"/>
        <v>0</v>
      </c>
      <c r="CM126" s="1">
        <f t="shared" si="174"/>
        <v>0</v>
      </c>
      <c r="CN126" s="1">
        <f t="shared" si="175"/>
        <v>0</v>
      </c>
      <c r="CO126" s="1">
        <f t="shared" si="176"/>
        <v>0</v>
      </c>
      <c r="CQ126" s="1">
        <f t="shared" si="177"/>
        <v>0</v>
      </c>
      <c r="CR126" s="1">
        <f t="shared" si="178"/>
        <v>0</v>
      </c>
      <c r="CS126" s="1">
        <f t="shared" si="179"/>
        <v>0</v>
      </c>
      <c r="CT126" s="1">
        <f t="shared" si="180"/>
        <v>0</v>
      </c>
      <c r="CU126" s="1">
        <f t="shared" si="181"/>
        <v>0</v>
      </c>
      <c r="CV126" s="1">
        <f t="shared" si="182"/>
        <v>0</v>
      </c>
      <c r="CW126" s="1">
        <f t="shared" si="183"/>
        <v>3</v>
      </c>
      <c r="CX126" s="1">
        <f t="shared" si="184"/>
        <v>3</v>
      </c>
      <c r="CY126" s="1">
        <f t="shared" si="185"/>
        <v>0</v>
      </c>
      <c r="CZ126" s="1">
        <f t="shared" si="186"/>
        <v>0</v>
      </c>
      <c r="DA126" s="1">
        <f t="shared" si="187"/>
        <v>0</v>
      </c>
      <c r="DB126" s="1">
        <f t="shared" si="188"/>
        <v>0</v>
      </c>
      <c r="DC126" s="1">
        <f t="shared" si="189"/>
        <v>0</v>
      </c>
      <c r="DD126" s="1">
        <f t="shared" si="190"/>
        <v>0</v>
      </c>
      <c r="DF126" s="1">
        <f t="shared" si="191"/>
        <v>0</v>
      </c>
      <c r="DG126" s="1">
        <f t="shared" si="192"/>
        <v>0</v>
      </c>
      <c r="DH126" s="1">
        <f t="shared" si="193"/>
        <v>0</v>
      </c>
      <c r="DI126" s="1">
        <f t="shared" si="194"/>
        <v>0</v>
      </c>
      <c r="DJ126" s="1">
        <f t="shared" si="195"/>
        <v>0</v>
      </c>
      <c r="DK126" s="1">
        <f t="shared" si="196"/>
        <v>0</v>
      </c>
      <c r="DL126" s="1">
        <f t="shared" si="197"/>
        <v>1</v>
      </c>
      <c r="DM126" s="1">
        <f t="shared" si="198"/>
        <v>1</v>
      </c>
      <c r="DN126" s="1">
        <f t="shared" si="199"/>
        <v>0</v>
      </c>
      <c r="DO126" s="1">
        <f t="shared" si="200"/>
        <v>0</v>
      </c>
      <c r="DP126" s="1">
        <f t="shared" si="201"/>
        <v>0</v>
      </c>
      <c r="DQ126" s="1">
        <f t="shared" si="202"/>
        <v>0</v>
      </c>
      <c r="DR126" s="1">
        <f t="shared" si="203"/>
        <v>0</v>
      </c>
      <c r="DS126" s="1">
        <f t="shared" si="204"/>
        <v>0</v>
      </c>
    </row>
    <row r="127" spans="1:123" s="1" customFormat="1" ht="30" x14ac:dyDescent="0.25">
      <c r="A127" s="1">
        <v>111</v>
      </c>
      <c r="B127" s="2" t="s">
        <v>102</v>
      </c>
      <c r="C127" s="28" t="s">
        <v>376</v>
      </c>
      <c r="D127" s="29">
        <v>4</v>
      </c>
      <c r="E127" s="28" t="s">
        <v>377</v>
      </c>
      <c r="F127" s="29">
        <v>4</v>
      </c>
      <c r="G127" s="1">
        <v>5</v>
      </c>
      <c r="H127" s="1">
        <v>0</v>
      </c>
      <c r="I127" s="1">
        <v>1</v>
      </c>
      <c r="J127" s="1">
        <v>0</v>
      </c>
      <c r="K127" s="1">
        <v>0</v>
      </c>
      <c r="M127" s="1">
        <f t="shared" si="104"/>
        <v>4</v>
      </c>
      <c r="N127" s="1">
        <f t="shared" si="105"/>
        <v>4</v>
      </c>
      <c r="O127" s="1">
        <f t="shared" si="106"/>
        <v>3</v>
      </c>
      <c r="P127" s="1">
        <f t="shared" si="107"/>
        <v>3</v>
      </c>
      <c r="R127" s="1">
        <f t="shared" si="205"/>
        <v>0</v>
      </c>
      <c r="S127" s="1">
        <f t="shared" si="108"/>
        <v>0</v>
      </c>
      <c r="T127" s="1">
        <f t="shared" si="109"/>
        <v>0</v>
      </c>
      <c r="U127" s="1">
        <f t="shared" si="110"/>
        <v>0</v>
      </c>
      <c r="V127" s="1">
        <f t="shared" si="111"/>
        <v>0</v>
      </c>
      <c r="W127" s="1">
        <f t="shared" si="112"/>
        <v>0</v>
      </c>
      <c r="X127" s="1">
        <f t="shared" si="113"/>
        <v>0</v>
      </c>
      <c r="Z127" s="1">
        <f t="shared" si="114"/>
        <v>0</v>
      </c>
      <c r="AA127" s="1">
        <f t="shared" si="115"/>
        <v>0</v>
      </c>
      <c r="AB127" s="1">
        <f t="shared" si="116"/>
        <v>0</v>
      </c>
      <c r="AC127" s="1">
        <f t="shared" si="117"/>
        <v>0</v>
      </c>
      <c r="AD127" s="1">
        <f t="shared" si="118"/>
        <v>1</v>
      </c>
      <c r="AE127" s="1">
        <f t="shared" si="119"/>
        <v>0</v>
      </c>
      <c r="AF127" s="1">
        <f t="shared" si="120"/>
        <v>0</v>
      </c>
      <c r="AH127" s="1">
        <f t="shared" si="121"/>
        <v>0</v>
      </c>
      <c r="AI127" s="1">
        <f t="shared" si="122"/>
        <v>0</v>
      </c>
      <c r="AJ127" s="1">
        <f t="shared" si="123"/>
        <v>0</v>
      </c>
      <c r="AK127" s="1">
        <f t="shared" si="124"/>
        <v>0</v>
      </c>
      <c r="AL127" s="1">
        <f t="shared" si="125"/>
        <v>0</v>
      </c>
      <c r="AM127" s="1">
        <f t="shared" si="126"/>
        <v>0</v>
      </c>
      <c r="AN127" s="1">
        <f t="shared" si="127"/>
        <v>0</v>
      </c>
      <c r="AP127" s="1">
        <f t="shared" si="128"/>
        <v>0</v>
      </c>
      <c r="AQ127" s="1">
        <f t="shared" si="129"/>
        <v>0</v>
      </c>
      <c r="AR127" s="1">
        <f t="shared" si="130"/>
        <v>0</v>
      </c>
      <c r="AS127" s="1">
        <f t="shared" si="131"/>
        <v>0</v>
      </c>
      <c r="AT127" s="1">
        <f t="shared" si="132"/>
        <v>1</v>
      </c>
      <c r="AU127" s="1">
        <f t="shared" si="133"/>
        <v>0</v>
      </c>
      <c r="AV127" s="1">
        <f t="shared" si="134"/>
        <v>0</v>
      </c>
      <c r="AX127" s="1">
        <f t="shared" si="135"/>
        <v>0</v>
      </c>
      <c r="AY127" s="1">
        <f t="shared" si="136"/>
        <v>0</v>
      </c>
      <c r="AZ127" s="1">
        <f t="shared" si="137"/>
        <v>0</v>
      </c>
      <c r="BA127" s="1">
        <f t="shared" si="138"/>
        <v>0</v>
      </c>
      <c r="BB127" s="1">
        <f t="shared" si="139"/>
        <v>0</v>
      </c>
      <c r="BC127" s="1">
        <f t="shared" si="140"/>
        <v>0</v>
      </c>
      <c r="BD127" s="1">
        <f t="shared" si="141"/>
        <v>0</v>
      </c>
      <c r="BE127" s="1">
        <f t="shared" si="142"/>
        <v>0</v>
      </c>
      <c r="BF127" s="1">
        <f t="shared" si="143"/>
        <v>0</v>
      </c>
      <c r="BG127" s="1">
        <f t="shared" si="144"/>
        <v>0</v>
      </c>
      <c r="BH127" s="1">
        <f t="shared" si="145"/>
        <v>0</v>
      </c>
      <c r="BI127" s="1">
        <f t="shared" si="146"/>
        <v>0</v>
      </c>
      <c r="BJ127" s="1">
        <f t="shared" si="147"/>
        <v>0</v>
      </c>
      <c r="BK127" s="1">
        <f t="shared" si="148"/>
        <v>0</v>
      </c>
      <c r="BM127" s="1">
        <f t="shared" si="149"/>
        <v>0</v>
      </c>
      <c r="BN127" s="1">
        <f t="shared" si="150"/>
        <v>0</v>
      </c>
      <c r="BO127" s="1">
        <f t="shared" si="151"/>
        <v>0</v>
      </c>
      <c r="BP127" s="1">
        <f t="shared" si="152"/>
        <v>0</v>
      </c>
      <c r="BQ127" s="1">
        <f t="shared" si="153"/>
        <v>0</v>
      </c>
      <c r="BR127" s="1">
        <f t="shared" si="154"/>
        <v>0</v>
      </c>
      <c r="BS127" s="1">
        <f t="shared" si="155"/>
        <v>0</v>
      </c>
      <c r="BT127" s="1">
        <f t="shared" si="156"/>
        <v>0</v>
      </c>
      <c r="BU127" s="1">
        <f t="shared" si="157"/>
        <v>3</v>
      </c>
      <c r="BV127" s="1">
        <f t="shared" si="158"/>
        <v>3</v>
      </c>
      <c r="BW127" s="1">
        <f t="shared" si="159"/>
        <v>0</v>
      </c>
      <c r="BX127" s="1">
        <f t="shared" si="160"/>
        <v>0</v>
      </c>
      <c r="BY127" s="1">
        <f t="shared" si="161"/>
        <v>0</v>
      </c>
      <c r="BZ127" s="1">
        <f t="shared" si="162"/>
        <v>0</v>
      </c>
      <c r="CB127" s="1">
        <f t="shared" si="163"/>
        <v>0</v>
      </c>
      <c r="CC127" s="1">
        <f t="shared" si="164"/>
        <v>0</v>
      </c>
      <c r="CD127" s="1">
        <f t="shared" si="165"/>
        <v>0</v>
      </c>
      <c r="CE127" s="1">
        <f t="shared" si="166"/>
        <v>0</v>
      </c>
      <c r="CF127" s="1">
        <f t="shared" si="167"/>
        <v>0</v>
      </c>
      <c r="CG127" s="1">
        <f t="shared" si="168"/>
        <v>0</v>
      </c>
      <c r="CH127" s="1">
        <f t="shared" si="169"/>
        <v>0</v>
      </c>
      <c r="CI127" s="1">
        <f t="shared" si="170"/>
        <v>0</v>
      </c>
      <c r="CJ127" s="1">
        <f t="shared" si="171"/>
        <v>0</v>
      </c>
      <c r="CK127" s="1">
        <f t="shared" si="172"/>
        <v>0</v>
      </c>
      <c r="CL127" s="1">
        <f t="shared" si="173"/>
        <v>0</v>
      </c>
      <c r="CM127" s="1">
        <f t="shared" si="174"/>
        <v>0</v>
      </c>
      <c r="CN127" s="1">
        <f t="shared" si="175"/>
        <v>0</v>
      </c>
      <c r="CO127" s="1">
        <f t="shared" si="176"/>
        <v>0</v>
      </c>
      <c r="CQ127" s="1">
        <f t="shared" si="177"/>
        <v>0</v>
      </c>
      <c r="CR127" s="1">
        <f t="shared" si="178"/>
        <v>0</v>
      </c>
      <c r="CS127" s="1">
        <f t="shared" si="179"/>
        <v>0</v>
      </c>
      <c r="CT127" s="1">
        <f t="shared" si="180"/>
        <v>0</v>
      </c>
      <c r="CU127" s="1">
        <f t="shared" si="181"/>
        <v>0</v>
      </c>
      <c r="CV127" s="1">
        <f t="shared" si="182"/>
        <v>0</v>
      </c>
      <c r="CW127" s="1">
        <f t="shared" si="183"/>
        <v>0</v>
      </c>
      <c r="CX127" s="1">
        <f t="shared" si="184"/>
        <v>0</v>
      </c>
      <c r="CY127" s="1">
        <f t="shared" si="185"/>
        <v>3</v>
      </c>
      <c r="CZ127" s="1">
        <f t="shared" si="186"/>
        <v>3</v>
      </c>
      <c r="DA127" s="1">
        <f t="shared" si="187"/>
        <v>0</v>
      </c>
      <c r="DB127" s="1">
        <f t="shared" si="188"/>
        <v>0</v>
      </c>
      <c r="DC127" s="1">
        <f t="shared" si="189"/>
        <v>0</v>
      </c>
      <c r="DD127" s="1">
        <f t="shared" si="190"/>
        <v>0</v>
      </c>
      <c r="DF127" s="1">
        <f t="shared" si="191"/>
        <v>0</v>
      </c>
      <c r="DG127" s="1">
        <f t="shared" si="192"/>
        <v>0</v>
      </c>
      <c r="DH127" s="1">
        <f t="shared" si="193"/>
        <v>0</v>
      </c>
      <c r="DI127" s="1">
        <f t="shared" si="194"/>
        <v>0</v>
      </c>
      <c r="DJ127" s="1">
        <f t="shared" si="195"/>
        <v>0</v>
      </c>
      <c r="DK127" s="1">
        <f t="shared" si="196"/>
        <v>0</v>
      </c>
      <c r="DL127" s="1">
        <f t="shared" si="197"/>
        <v>1</v>
      </c>
      <c r="DM127" s="1">
        <f t="shared" si="198"/>
        <v>1</v>
      </c>
      <c r="DN127" s="1">
        <f t="shared" si="199"/>
        <v>0</v>
      </c>
      <c r="DO127" s="1">
        <f t="shared" si="200"/>
        <v>0</v>
      </c>
      <c r="DP127" s="1">
        <f t="shared" si="201"/>
        <v>0</v>
      </c>
      <c r="DQ127" s="1">
        <f t="shared" si="202"/>
        <v>0</v>
      </c>
      <c r="DR127" s="1">
        <f t="shared" si="203"/>
        <v>0</v>
      </c>
      <c r="DS127" s="1">
        <f t="shared" si="204"/>
        <v>0</v>
      </c>
    </row>
    <row r="128" spans="1:123" s="1" customFormat="1" ht="60" x14ac:dyDescent="0.25">
      <c r="A128" s="1">
        <v>112</v>
      </c>
      <c r="B128" s="2" t="s">
        <v>103</v>
      </c>
      <c r="C128" s="28" t="s">
        <v>376</v>
      </c>
      <c r="D128" s="29">
        <v>4</v>
      </c>
      <c r="E128" s="28" t="s">
        <v>377</v>
      </c>
      <c r="F128" s="29">
        <v>4</v>
      </c>
      <c r="G128" s="1">
        <v>4</v>
      </c>
      <c r="H128" s="1">
        <v>0</v>
      </c>
      <c r="I128" s="1">
        <v>1</v>
      </c>
      <c r="J128" s="1">
        <v>0</v>
      </c>
      <c r="K128" s="1">
        <v>0</v>
      </c>
      <c r="M128" s="1">
        <f t="shared" si="104"/>
        <v>4</v>
      </c>
      <c r="N128" s="1">
        <f t="shared" si="105"/>
        <v>4</v>
      </c>
      <c r="O128" s="1">
        <f t="shared" si="106"/>
        <v>3</v>
      </c>
      <c r="P128" s="1">
        <f t="shared" si="107"/>
        <v>3</v>
      </c>
      <c r="R128" s="1">
        <f t="shared" si="205"/>
        <v>0</v>
      </c>
      <c r="S128" s="1">
        <f t="shared" si="108"/>
        <v>0</v>
      </c>
      <c r="T128" s="1">
        <f t="shared" si="109"/>
        <v>0</v>
      </c>
      <c r="U128" s="1">
        <f t="shared" si="110"/>
        <v>0</v>
      </c>
      <c r="V128" s="1">
        <f t="shared" si="111"/>
        <v>0</v>
      </c>
      <c r="W128" s="1">
        <f t="shared" si="112"/>
        <v>0</v>
      </c>
      <c r="X128" s="1">
        <f t="shared" si="113"/>
        <v>0</v>
      </c>
      <c r="Z128" s="1">
        <f t="shared" si="114"/>
        <v>0</v>
      </c>
      <c r="AA128" s="1">
        <f t="shared" si="115"/>
        <v>0</v>
      </c>
      <c r="AB128" s="1">
        <f t="shared" si="116"/>
        <v>0</v>
      </c>
      <c r="AC128" s="1">
        <f t="shared" si="117"/>
        <v>1</v>
      </c>
      <c r="AD128" s="1">
        <f t="shared" si="118"/>
        <v>0</v>
      </c>
      <c r="AE128" s="1">
        <f t="shared" si="119"/>
        <v>0</v>
      </c>
      <c r="AF128" s="1">
        <f t="shared" si="120"/>
        <v>0</v>
      </c>
      <c r="AH128" s="1">
        <f t="shared" si="121"/>
        <v>0</v>
      </c>
      <c r="AI128" s="1">
        <f t="shared" si="122"/>
        <v>0</v>
      </c>
      <c r="AJ128" s="1">
        <f t="shared" si="123"/>
        <v>0</v>
      </c>
      <c r="AK128" s="1">
        <f t="shared" si="124"/>
        <v>0</v>
      </c>
      <c r="AL128" s="1">
        <f t="shared" si="125"/>
        <v>0</v>
      </c>
      <c r="AM128" s="1">
        <f t="shared" si="126"/>
        <v>0</v>
      </c>
      <c r="AN128" s="1">
        <f t="shared" si="127"/>
        <v>0</v>
      </c>
      <c r="AP128" s="1">
        <f t="shared" si="128"/>
        <v>0</v>
      </c>
      <c r="AQ128" s="1">
        <f t="shared" si="129"/>
        <v>0</v>
      </c>
      <c r="AR128" s="1">
        <f t="shared" si="130"/>
        <v>0</v>
      </c>
      <c r="AS128" s="1">
        <f t="shared" si="131"/>
        <v>1</v>
      </c>
      <c r="AT128" s="1">
        <f t="shared" si="132"/>
        <v>0</v>
      </c>
      <c r="AU128" s="1">
        <f t="shared" si="133"/>
        <v>0</v>
      </c>
      <c r="AV128" s="1">
        <f t="shared" si="134"/>
        <v>0</v>
      </c>
      <c r="AX128" s="1">
        <f t="shared" si="135"/>
        <v>0</v>
      </c>
      <c r="AY128" s="1">
        <f t="shared" si="136"/>
        <v>0</v>
      </c>
      <c r="AZ128" s="1">
        <f t="shared" si="137"/>
        <v>0</v>
      </c>
      <c r="BA128" s="1">
        <f t="shared" si="138"/>
        <v>0</v>
      </c>
      <c r="BB128" s="1">
        <f t="shared" si="139"/>
        <v>0</v>
      </c>
      <c r="BC128" s="1">
        <f t="shared" si="140"/>
        <v>0</v>
      </c>
      <c r="BD128" s="1">
        <f t="shared" si="141"/>
        <v>0</v>
      </c>
      <c r="BE128" s="1">
        <f t="shared" si="142"/>
        <v>0</v>
      </c>
      <c r="BF128" s="1">
        <f t="shared" si="143"/>
        <v>0</v>
      </c>
      <c r="BG128" s="1">
        <f t="shared" si="144"/>
        <v>0</v>
      </c>
      <c r="BH128" s="1">
        <f t="shared" si="145"/>
        <v>0</v>
      </c>
      <c r="BI128" s="1">
        <f t="shared" si="146"/>
        <v>0</v>
      </c>
      <c r="BJ128" s="1">
        <f t="shared" si="147"/>
        <v>0</v>
      </c>
      <c r="BK128" s="1">
        <f t="shared" si="148"/>
        <v>0</v>
      </c>
      <c r="BM128" s="1">
        <f t="shared" si="149"/>
        <v>0</v>
      </c>
      <c r="BN128" s="1">
        <f t="shared" si="150"/>
        <v>0</v>
      </c>
      <c r="BO128" s="1">
        <f t="shared" si="151"/>
        <v>0</v>
      </c>
      <c r="BP128" s="1">
        <f t="shared" si="152"/>
        <v>0</v>
      </c>
      <c r="BQ128" s="1">
        <f t="shared" si="153"/>
        <v>0</v>
      </c>
      <c r="BR128" s="1">
        <f t="shared" si="154"/>
        <v>0</v>
      </c>
      <c r="BS128" s="1">
        <f t="shared" si="155"/>
        <v>3</v>
      </c>
      <c r="BT128" s="1">
        <f t="shared" si="156"/>
        <v>3</v>
      </c>
      <c r="BU128" s="1">
        <f t="shared" si="157"/>
        <v>0</v>
      </c>
      <c r="BV128" s="1">
        <f t="shared" si="158"/>
        <v>0</v>
      </c>
      <c r="BW128" s="1">
        <f t="shared" si="159"/>
        <v>0</v>
      </c>
      <c r="BX128" s="1">
        <f t="shared" si="160"/>
        <v>0</v>
      </c>
      <c r="BY128" s="1">
        <f t="shared" si="161"/>
        <v>0</v>
      </c>
      <c r="BZ128" s="1">
        <f t="shared" si="162"/>
        <v>0</v>
      </c>
      <c r="CB128" s="1">
        <f t="shared" si="163"/>
        <v>0</v>
      </c>
      <c r="CC128" s="1">
        <f t="shared" si="164"/>
        <v>0</v>
      </c>
      <c r="CD128" s="1">
        <f t="shared" si="165"/>
        <v>0</v>
      </c>
      <c r="CE128" s="1">
        <f t="shared" si="166"/>
        <v>0</v>
      </c>
      <c r="CF128" s="1">
        <f t="shared" si="167"/>
        <v>0</v>
      </c>
      <c r="CG128" s="1">
        <f t="shared" si="168"/>
        <v>0</v>
      </c>
      <c r="CH128" s="1">
        <f t="shared" si="169"/>
        <v>0</v>
      </c>
      <c r="CI128" s="1">
        <f t="shared" si="170"/>
        <v>0</v>
      </c>
      <c r="CJ128" s="1">
        <f t="shared" si="171"/>
        <v>0</v>
      </c>
      <c r="CK128" s="1">
        <f t="shared" si="172"/>
        <v>0</v>
      </c>
      <c r="CL128" s="1">
        <f t="shared" si="173"/>
        <v>0</v>
      </c>
      <c r="CM128" s="1">
        <f t="shared" si="174"/>
        <v>0</v>
      </c>
      <c r="CN128" s="1">
        <f t="shared" si="175"/>
        <v>0</v>
      </c>
      <c r="CO128" s="1">
        <f t="shared" si="176"/>
        <v>0</v>
      </c>
      <c r="CQ128" s="1">
        <f t="shared" si="177"/>
        <v>0</v>
      </c>
      <c r="CR128" s="1">
        <f t="shared" si="178"/>
        <v>0</v>
      </c>
      <c r="CS128" s="1">
        <f t="shared" si="179"/>
        <v>0</v>
      </c>
      <c r="CT128" s="1">
        <f t="shared" si="180"/>
        <v>0</v>
      </c>
      <c r="CU128" s="1">
        <f t="shared" si="181"/>
        <v>0</v>
      </c>
      <c r="CV128" s="1">
        <f t="shared" si="182"/>
        <v>0</v>
      </c>
      <c r="CW128" s="1">
        <f t="shared" si="183"/>
        <v>3</v>
      </c>
      <c r="CX128" s="1">
        <f t="shared" si="184"/>
        <v>3</v>
      </c>
      <c r="CY128" s="1">
        <f t="shared" si="185"/>
        <v>0</v>
      </c>
      <c r="CZ128" s="1">
        <f t="shared" si="186"/>
        <v>0</v>
      </c>
      <c r="DA128" s="1">
        <f t="shared" si="187"/>
        <v>0</v>
      </c>
      <c r="DB128" s="1">
        <f t="shared" si="188"/>
        <v>0</v>
      </c>
      <c r="DC128" s="1">
        <f t="shared" si="189"/>
        <v>0</v>
      </c>
      <c r="DD128" s="1">
        <f t="shared" si="190"/>
        <v>0</v>
      </c>
      <c r="DF128" s="1">
        <f t="shared" si="191"/>
        <v>0</v>
      </c>
      <c r="DG128" s="1">
        <f t="shared" si="192"/>
        <v>0</v>
      </c>
      <c r="DH128" s="1">
        <f t="shared" si="193"/>
        <v>0</v>
      </c>
      <c r="DI128" s="1">
        <f t="shared" si="194"/>
        <v>0</v>
      </c>
      <c r="DJ128" s="1">
        <f t="shared" si="195"/>
        <v>0</v>
      </c>
      <c r="DK128" s="1">
        <f t="shared" si="196"/>
        <v>0</v>
      </c>
      <c r="DL128" s="1">
        <f t="shared" si="197"/>
        <v>1</v>
      </c>
      <c r="DM128" s="1">
        <f t="shared" si="198"/>
        <v>1</v>
      </c>
      <c r="DN128" s="1">
        <f t="shared" si="199"/>
        <v>0</v>
      </c>
      <c r="DO128" s="1">
        <f t="shared" si="200"/>
        <v>0</v>
      </c>
      <c r="DP128" s="1">
        <f t="shared" si="201"/>
        <v>0</v>
      </c>
      <c r="DQ128" s="1">
        <f t="shared" si="202"/>
        <v>0</v>
      </c>
      <c r="DR128" s="1">
        <f t="shared" si="203"/>
        <v>0</v>
      </c>
      <c r="DS128" s="1">
        <f t="shared" si="204"/>
        <v>0</v>
      </c>
    </row>
    <row r="129" spans="1:123" s="1" customFormat="1" ht="30" x14ac:dyDescent="0.25">
      <c r="A129" s="1">
        <v>113</v>
      </c>
      <c r="B129" s="2" t="s">
        <v>104</v>
      </c>
      <c r="C129" s="28" t="s">
        <v>376</v>
      </c>
      <c r="D129" s="29">
        <v>4</v>
      </c>
      <c r="E129" s="28" t="s">
        <v>377</v>
      </c>
      <c r="F129" s="29">
        <v>4</v>
      </c>
      <c r="G129" s="1">
        <v>2</v>
      </c>
      <c r="H129" s="1">
        <v>0</v>
      </c>
      <c r="I129" s="1">
        <v>1</v>
      </c>
      <c r="J129" s="1">
        <v>0</v>
      </c>
      <c r="K129" s="1">
        <v>0</v>
      </c>
      <c r="M129" s="1">
        <f t="shared" si="104"/>
        <v>4</v>
      </c>
      <c r="N129" s="1">
        <f t="shared" si="105"/>
        <v>4</v>
      </c>
      <c r="O129" s="1">
        <f t="shared" si="106"/>
        <v>3</v>
      </c>
      <c r="P129" s="1">
        <f t="shared" si="107"/>
        <v>3</v>
      </c>
      <c r="R129" s="1">
        <f t="shared" si="205"/>
        <v>0</v>
      </c>
      <c r="S129" s="1">
        <f t="shared" si="108"/>
        <v>0</v>
      </c>
      <c r="T129" s="1">
        <f t="shared" si="109"/>
        <v>0</v>
      </c>
      <c r="U129" s="1">
        <f t="shared" si="110"/>
        <v>0</v>
      </c>
      <c r="V129" s="1">
        <f t="shared" si="111"/>
        <v>0</v>
      </c>
      <c r="W129" s="1">
        <f t="shared" si="112"/>
        <v>0</v>
      </c>
      <c r="X129" s="1">
        <f t="shared" si="113"/>
        <v>0</v>
      </c>
      <c r="Z129" s="1">
        <f t="shared" si="114"/>
        <v>0</v>
      </c>
      <c r="AA129" s="1">
        <f t="shared" si="115"/>
        <v>1</v>
      </c>
      <c r="AB129" s="1">
        <f t="shared" si="116"/>
        <v>0</v>
      </c>
      <c r="AC129" s="1">
        <f t="shared" si="117"/>
        <v>0</v>
      </c>
      <c r="AD129" s="1">
        <f t="shared" si="118"/>
        <v>0</v>
      </c>
      <c r="AE129" s="1">
        <f t="shared" si="119"/>
        <v>0</v>
      </c>
      <c r="AF129" s="1">
        <f t="shared" si="120"/>
        <v>0</v>
      </c>
      <c r="AH129" s="1">
        <f t="shared" si="121"/>
        <v>0</v>
      </c>
      <c r="AI129" s="1">
        <f t="shared" si="122"/>
        <v>0</v>
      </c>
      <c r="AJ129" s="1">
        <f t="shared" si="123"/>
        <v>0</v>
      </c>
      <c r="AK129" s="1">
        <f t="shared" si="124"/>
        <v>0</v>
      </c>
      <c r="AL129" s="1">
        <f t="shared" si="125"/>
        <v>0</v>
      </c>
      <c r="AM129" s="1">
        <f t="shared" si="126"/>
        <v>0</v>
      </c>
      <c r="AN129" s="1">
        <f t="shared" si="127"/>
        <v>0</v>
      </c>
      <c r="AP129" s="1">
        <f t="shared" si="128"/>
        <v>0</v>
      </c>
      <c r="AQ129" s="1">
        <f t="shared" si="129"/>
        <v>1</v>
      </c>
      <c r="AR129" s="1">
        <f t="shared" si="130"/>
        <v>0</v>
      </c>
      <c r="AS129" s="1">
        <f t="shared" si="131"/>
        <v>0</v>
      </c>
      <c r="AT129" s="1">
        <f t="shared" si="132"/>
        <v>0</v>
      </c>
      <c r="AU129" s="1">
        <f t="shared" si="133"/>
        <v>0</v>
      </c>
      <c r="AV129" s="1">
        <f t="shared" si="134"/>
        <v>0</v>
      </c>
      <c r="AX129" s="1">
        <f t="shared" si="135"/>
        <v>0</v>
      </c>
      <c r="AY129" s="1">
        <f t="shared" si="136"/>
        <v>0</v>
      </c>
      <c r="AZ129" s="1">
        <f t="shared" si="137"/>
        <v>0</v>
      </c>
      <c r="BA129" s="1">
        <f t="shared" si="138"/>
        <v>0</v>
      </c>
      <c r="BB129" s="1">
        <f t="shared" si="139"/>
        <v>0</v>
      </c>
      <c r="BC129" s="1">
        <f t="shared" si="140"/>
        <v>0</v>
      </c>
      <c r="BD129" s="1">
        <f t="shared" si="141"/>
        <v>0</v>
      </c>
      <c r="BE129" s="1">
        <f t="shared" si="142"/>
        <v>0</v>
      </c>
      <c r="BF129" s="1">
        <f t="shared" si="143"/>
        <v>0</v>
      </c>
      <c r="BG129" s="1">
        <f t="shared" si="144"/>
        <v>0</v>
      </c>
      <c r="BH129" s="1">
        <f t="shared" si="145"/>
        <v>0</v>
      </c>
      <c r="BI129" s="1">
        <f t="shared" si="146"/>
        <v>0</v>
      </c>
      <c r="BJ129" s="1">
        <f t="shared" si="147"/>
        <v>0</v>
      </c>
      <c r="BK129" s="1">
        <f t="shared" si="148"/>
        <v>0</v>
      </c>
      <c r="BM129" s="1">
        <f t="shared" si="149"/>
        <v>0</v>
      </c>
      <c r="BN129" s="1">
        <f t="shared" si="150"/>
        <v>0</v>
      </c>
      <c r="BO129" s="1">
        <f t="shared" si="151"/>
        <v>3</v>
      </c>
      <c r="BP129" s="1">
        <f t="shared" si="152"/>
        <v>3</v>
      </c>
      <c r="BQ129" s="1">
        <f t="shared" si="153"/>
        <v>0</v>
      </c>
      <c r="BR129" s="1">
        <f t="shared" si="154"/>
        <v>0</v>
      </c>
      <c r="BS129" s="1">
        <f t="shared" si="155"/>
        <v>0</v>
      </c>
      <c r="BT129" s="1">
        <f t="shared" si="156"/>
        <v>0</v>
      </c>
      <c r="BU129" s="1">
        <f t="shared" si="157"/>
        <v>0</v>
      </c>
      <c r="BV129" s="1">
        <f t="shared" si="158"/>
        <v>0</v>
      </c>
      <c r="BW129" s="1">
        <f t="shared" si="159"/>
        <v>0</v>
      </c>
      <c r="BX129" s="1">
        <f t="shared" si="160"/>
        <v>0</v>
      </c>
      <c r="BY129" s="1">
        <f t="shared" si="161"/>
        <v>0</v>
      </c>
      <c r="BZ129" s="1">
        <f t="shared" si="162"/>
        <v>0</v>
      </c>
      <c r="CB129" s="1">
        <f t="shared" si="163"/>
        <v>0</v>
      </c>
      <c r="CC129" s="1">
        <f t="shared" si="164"/>
        <v>0</v>
      </c>
      <c r="CD129" s="1">
        <f t="shared" si="165"/>
        <v>0</v>
      </c>
      <c r="CE129" s="1">
        <f t="shared" si="166"/>
        <v>0</v>
      </c>
      <c r="CF129" s="1">
        <f t="shared" si="167"/>
        <v>0</v>
      </c>
      <c r="CG129" s="1">
        <f t="shared" si="168"/>
        <v>0</v>
      </c>
      <c r="CH129" s="1">
        <f t="shared" si="169"/>
        <v>0</v>
      </c>
      <c r="CI129" s="1">
        <f t="shared" si="170"/>
        <v>0</v>
      </c>
      <c r="CJ129" s="1">
        <f t="shared" si="171"/>
        <v>0</v>
      </c>
      <c r="CK129" s="1">
        <f t="shared" si="172"/>
        <v>0</v>
      </c>
      <c r="CL129" s="1">
        <f t="shared" si="173"/>
        <v>0</v>
      </c>
      <c r="CM129" s="1">
        <f t="shared" si="174"/>
        <v>0</v>
      </c>
      <c r="CN129" s="1">
        <f t="shared" si="175"/>
        <v>0</v>
      </c>
      <c r="CO129" s="1">
        <f t="shared" si="176"/>
        <v>0</v>
      </c>
      <c r="CQ129" s="1">
        <f t="shared" si="177"/>
        <v>0</v>
      </c>
      <c r="CR129" s="1">
        <f t="shared" si="178"/>
        <v>0</v>
      </c>
      <c r="CS129" s="1">
        <f t="shared" si="179"/>
        <v>3</v>
      </c>
      <c r="CT129" s="1">
        <f t="shared" si="180"/>
        <v>3</v>
      </c>
      <c r="CU129" s="1">
        <f t="shared" si="181"/>
        <v>0</v>
      </c>
      <c r="CV129" s="1">
        <f t="shared" si="182"/>
        <v>0</v>
      </c>
      <c r="CW129" s="1">
        <f t="shared" si="183"/>
        <v>0</v>
      </c>
      <c r="CX129" s="1">
        <f t="shared" si="184"/>
        <v>0</v>
      </c>
      <c r="CY129" s="1">
        <f t="shared" si="185"/>
        <v>0</v>
      </c>
      <c r="CZ129" s="1">
        <f t="shared" si="186"/>
        <v>0</v>
      </c>
      <c r="DA129" s="1">
        <f t="shared" si="187"/>
        <v>0</v>
      </c>
      <c r="DB129" s="1">
        <f t="shared" si="188"/>
        <v>0</v>
      </c>
      <c r="DC129" s="1">
        <f t="shared" si="189"/>
        <v>0</v>
      </c>
      <c r="DD129" s="1">
        <f t="shared" si="190"/>
        <v>0</v>
      </c>
      <c r="DF129" s="1">
        <f t="shared" si="191"/>
        <v>0</v>
      </c>
      <c r="DG129" s="1">
        <f t="shared" si="192"/>
        <v>0</v>
      </c>
      <c r="DH129" s="1">
        <f t="shared" si="193"/>
        <v>0</v>
      </c>
      <c r="DI129" s="1">
        <f t="shared" si="194"/>
        <v>0</v>
      </c>
      <c r="DJ129" s="1">
        <f t="shared" si="195"/>
        <v>0</v>
      </c>
      <c r="DK129" s="1">
        <f t="shared" si="196"/>
        <v>0</v>
      </c>
      <c r="DL129" s="1">
        <f t="shared" si="197"/>
        <v>1</v>
      </c>
      <c r="DM129" s="1">
        <f t="shared" si="198"/>
        <v>1</v>
      </c>
      <c r="DN129" s="1">
        <f t="shared" si="199"/>
        <v>0</v>
      </c>
      <c r="DO129" s="1">
        <f t="shared" si="200"/>
        <v>0</v>
      </c>
      <c r="DP129" s="1">
        <f t="shared" si="201"/>
        <v>0</v>
      </c>
      <c r="DQ129" s="1">
        <f t="shared" si="202"/>
        <v>0</v>
      </c>
      <c r="DR129" s="1">
        <f t="shared" si="203"/>
        <v>0</v>
      </c>
      <c r="DS129" s="1">
        <f t="shared" si="204"/>
        <v>0</v>
      </c>
    </row>
    <row r="130" spans="1:123" s="1" customFormat="1" ht="30" x14ac:dyDescent="0.25">
      <c r="A130" s="1">
        <v>114</v>
      </c>
      <c r="B130" s="2" t="s">
        <v>105</v>
      </c>
      <c r="C130" s="28" t="s">
        <v>376</v>
      </c>
      <c r="D130" s="29">
        <v>4</v>
      </c>
      <c r="E130" s="28" t="s">
        <v>377</v>
      </c>
      <c r="F130" s="29">
        <v>4</v>
      </c>
      <c r="G130" s="1">
        <v>2</v>
      </c>
      <c r="H130" s="1">
        <v>1</v>
      </c>
      <c r="I130" s="1">
        <v>0</v>
      </c>
      <c r="J130" s="1">
        <v>0</v>
      </c>
      <c r="K130" s="1">
        <v>0</v>
      </c>
      <c r="M130" s="1">
        <f t="shared" si="104"/>
        <v>4</v>
      </c>
      <c r="N130" s="1">
        <f t="shared" si="105"/>
        <v>4</v>
      </c>
      <c r="O130" s="1">
        <f t="shared" si="106"/>
        <v>3</v>
      </c>
      <c r="P130" s="1">
        <f t="shared" si="107"/>
        <v>3</v>
      </c>
      <c r="R130" s="1">
        <f t="shared" si="205"/>
        <v>0</v>
      </c>
      <c r="S130" s="1">
        <f t="shared" si="108"/>
        <v>1</v>
      </c>
      <c r="T130" s="1">
        <f t="shared" si="109"/>
        <v>0</v>
      </c>
      <c r="U130" s="1">
        <f t="shared" si="110"/>
        <v>0</v>
      </c>
      <c r="V130" s="1">
        <f t="shared" si="111"/>
        <v>0</v>
      </c>
      <c r="W130" s="1">
        <f t="shared" si="112"/>
        <v>0</v>
      </c>
      <c r="X130" s="1">
        <f t="shared" si="113"/>
        <v>0</v>
      </c>
      <c r="Z130" s="1">
        <f t="shared" si="114"/>
        <v>0</v>
      </c>
      <c r="AA130" s="1">
        <f t="shared" si="115"/>
        <v>0</v>
      </c>
      <c r="AB130" s="1">
        <f t="shared" si="116"/>
        <v>0</v>
      </c>
      <c r="AC130" s="1">
        <f t="shared" si="117"/>
        <v>0</v>
      </c>
      <c r="AD130" s="1">
        <f t="shared" si="118"/>
        <v>0</v>
      </c>
      <c r="AE130" s="1">
        <f t="shared" si="119"/>
        <v>0</v>
      </c>
      <c r="AF130" s="1">
        <f t="shared" si="120"/>
        <v>0</v>
      </c>
      <c r="AH130" s="1">
        <f t="shared" si="121"/>
        <v>0</v>
      </c>
      <c r="AI130" s="1">
        <f t="shared" si="122"/>
        <v>0</v>
      </c>
      <c r="AJ130" s="1">
        <f t="shared" si="123"/>
        <v>0</v>
      </c>
      <c r="AK130" s="1">
        <f t="shared" si="124"/>
        <v>0</v>
      </c>
      <c r="AL130" s="1">
        <f t="shared" si="125"/>
        <v>0</v>
      </c>
      <c r="AM130" s="1">
        <f t="shared" si="126"/>
        <v>0</v>
      </c>
      <c r="AN130" s="1">
        <f t="shared" si="127"/>
        <v>0</v>
      </c>
      <c r="AP130" s="1">
        <f t="shared" si="128"/>
        <v>0</v>
      </c>
      <c r="AQ130" s="1">
        <f t="shared" si="129"/>
        <v>1</v>
      </c>
      <c r="AR130" s="1">
        <f t="shared" si="130"/>
        <v>0</v>
      </c>
      <c r="AS130" s="1">
        <f t="shared" si="131"/>
        <v>0</v>
      </c>
      <c r="AT130" s="1">
        <f t="shared" si="132"/>
        <v>0</v>
      </c>
      <c r="AU130" s="1">
        <f t="shared" si="133"/>
        <v>0</v>
      </c>
      <c r="AV130" s="1">
        <f t="shared" si="134"/>
        <v>0</v>
      </c>
      <c r="AX130" s="1">
        <f t="shared" si="135"/>
        <v>0</v>
      </c>
      <c r="AY130" s="1">
        <f t="shared" si="136"/>
        <v>0</v>
      </c>
      <c r="AZ130" s="1">
        <f t="shared" si="137"/>
        <v>3</v>
      </c>
      <c r="BA130" s="1">
        <f t="shared" si="138"/>
        <v>3</v>
      </c>
      <c r="BB130" s="1">
        <f t="shared" si="139"/>
        <v>0</v>
      </c>
      <c r="BC130" s="1">
        <f t="shared" si="140"/>
        <v>0</v>
      </c>
      <c r="BD130" s="1">
        <f t="shared" si="141"/>
        <v>0</v>
      </c>
      <c r="BE130" s="1">
        <f t="shared" si="142"/>
        <v>0</v>
      </c>
      <c r="BF130" s="1">
        <f t="shared" si="143"/>
        <v>0</v>
      </c>
      <c r="BG130" s="1">
        <f t="shared" si="144"/>
        <v>0</v>
      </c>
      <c r="BH130" s="1">
        <f t="shared" si="145"/>
        <v>0</v>
      </c>
      <c r="BI130" s="1">
        <f t="shared" si="146"/>
        <v>0</v>
      </c>
      <c r="BJ130" s="1">
        <f t="shared" si="147"/>
        <v>0</v>
      </c>
      <c r="BK130" s="1">
        <f t="shared" si="148"/>
        <v>0</v>
      </c>
      <c r="BM130" s="1">
        <f t="shared" si="149"/>
        <v>0</v>
      </c>
      <c r="BN130" s="1">
        <f t="shared" si="150"/>
        <v>0</v>
      </c>
      <c r="BO130" s="1">
        <f t="shared" si="151"/>
        <v>0</v>
      </c>
      <c r="BP130" s="1">
        <f t="shared" si="152"/>
        <v>0</v>
      </c>
      <c r="BQ130" s="1">
        <f t="shared" si="153"/>
        <v>0</v>
      </c>
      <c r="BR130" s="1">
        <f t="shared" si="154"/>
        <v>0</v>
      </c>
      <c r="BS130" s="1">
        <f t="shared" si="155"/>
        <v>0</v>
      </c>
      <c r="BT130" s="1">
        <f t="shared" si="156"/>
        <v>0</v>
      </c>
      <c r="BU130" s="1">
        <f t="shared" si="157"/>
        <v>0</v>
      </c>
      <c r="BV130" s="1">
        <f t="shared" si="158"/>
        <v>0</v>
      </c>
      <c r="BW130" s="1">
        <f t="shared" si="159"/>
        <v>0</v>
      </c>
      <c r="BX130" s="1">
        <f t="shared" si="160"/>
        <v>0</v>
      </c>
      <c r="BY130" s="1">
        <f t="shared" si="161"/>
        <v>0</v>
      </c>
      <c r="BZ130" s="1">
        <f t="shared" si="162"/>
        <v>0</v>
      </c>
      <c r="CB130" s="1">
        <f t="shared" si="163"/>
        <v>0</v>
      </c>
      <c r="CC130" s="1">
        <f t="shared" si="164"/>
        <v>0</v>
      </c>
      <c r="CD130" s="1">
        <f t="shared" si="165"/>
        <v>0</v>
      </c>
      <c r="CE130" s="1">
        <f t="shared" si="166"/>
        <v>0</v>
      </c>
      <c r="CF130" s="1">
        <f t="shared" si="167"/>
        <v>0</v>
      </c>
      <c r="CG130" s="1">
        <f t="shared" si="168"/>
        <v>0</v>
      </c>
      <c r="CH130" s="1">
        <f t="shared" si="169"/>
        <v>0</v>
      </c>
      <c r="CI130" s="1">
        <f t="shared" si="170"/>
        <v>0</v>
      </c>
      <c r="CJ130" s="1">
        <f t="shared" si="171"/>
        <v>0</v>
      </c>
      <c r="CK130" s="1">
        <f t="shared" si="172"/>
        <v>0</v>
      </c>
      <c r="CL130" s="1">
        <f t="shared" si="173"/>
        <v>0</v>
      </c>
      <c r="CM130" s="1">
        <f t="shared" si="174"/>
        <v>0</v>
      </c>
      <c r="CN130" s="1">
        <f t="shared" si="175"/>
        <v>0</v>
      </c>
      <c r="CO130" s="1">
        <f t="shared" si="176"/>
        <v>0</v>
      </c>
      <c r="CQ130" s="1">
        <f t="shared" si="177"/>
        <v>0</v>
      </c>
      <c r="CR130" s="1">
        <f t="shared" si="178"/>
        <v>0</v>
      </c>
      <c r="CS130" s="1">
        <f t="shared" si="179"/>
        <v>3</v>
      </c>
      <c r="CT130" s="1">
        <f t="shared" si="180"/>
        <v>3</v>
      </c>
      <c r="CU130" s="1">
        <f t="shared" si="181"/>
        <v>0</v>
      </c>
      <c r="CV130" s="1">
        <f t="shared" si="182"/>
        <v>0</v>
      </c>
      <c r="CW130" s="1">
        <f t="shared" si="183"/>
        <v>0</v>
      </c>
      <c r="CX130" s="1">
        <f t="shared" si="184"/>
        <v>0</v>
      </c>
      <c r="CY130" s="1">
        <f t="shared" si="185"/>
        <v>0</v>
      </c>
      <c r="CZ130" s="1">
        <f t="shared" si="186"/>
        <v>0</v>
      </c>
      <c r="DA130" s="1">
        <f t="shared" si="187"/>
        <v>0</v>
      </c>
      <c r="DB130" s="1">
        <f t="shared" si="188"/>
        <v>0</v>
      </c>
      <c r="DC130" s="1">
        <f t="shared" si="189"/>
        <v>0</v>
      </c>
      <c r="DD130" s="1">
        <f t="shared" si="190"/>
        <v>0</v>
      </c>
      <c r="DF130" s="1">
        <f t="shared" si="191"/>
        <v>0</v>
      </c>
      <c r="DG130" s="1">
        <f t="shared" si="192"/>
        <v>0</v>
      </c>
      <c r="DH130" s="1">
        <f t="shared" si="193"/>
        <v>0</v>
      </c>
      <c r="DI130" s="1">
        <f t="shared" si="194"/>
        <v>0</v>
      </c>
      <c r="DJ130" s="1">
        <f t="shared" si="195"/>
        <v>0</v>
      </c>
      <c r="DK130" s="1">
        <f t="shared" si="196"/>
        <v>0</v>
      </c>
      <c r="DL130" s="1">
        <f t="shared" si="197"/>
        <v>1</v>
      </c>
      <c r="DM130" s="1">
        <f t="shared" si="198"/>
        <v>1</v>
      </c>
      <c r="DN130" s="1">
        <f t="shared" si="199"/>
        <v>0</v>
      </c>
      <c r="DO130" s="1">
        <f t="shared" si="200"/>
        <v>0</v>
      </c>
      <c r="DP130" s="1">
        <f t="shared" si="201"/>
        <v>0</v>
      </c>
      <c r="DQ130" s="1">
        <f t="shared" si="202"/>
        <v>0</v>
      </c>
      <c r="DR130" s="1">
        <f t="shared" si="203"/>
        <v>0</v>
      </c>
      <c r="DS130" s="1">
        <f t="shared" si="204"/>
        <v>0</v>
      </c>
    </row>
    <row r="131" spans="1:123" s="1" customFormat="1" ht="30" x14ac:dyDescent="0.25">
      <c r="A131" s="1">
        <v>115</v>
      </c>
      <c r="B131" s="2" t="s">
        <v>106</v>
      </c>
      <c r="C131" s="28" t="s">
        <v>376</v>
      </c>
      <c r="D131" s="29">
        <v>4</v>
      </c>
      <c r="E131" s="28" t="s">
        <v>377</v>
      </c>
      <c r="F131" s="29">
        <v>4</v>
      </c>
      <c r="G131" s="1">
        <v>7</v>
      </c>
      <c r="H131" s="1">
        <v>1</v>
      </c>
      <c r="I131" s="1">
        <v>0</v>
      </c>
      <c r="J131" s="1">
        <v>0</v>
      </c>
      <c r="K131" s="1">
        <v>0</v>
      </c>
      <c r="M131" s="1">
        <f t="shared" si="104"/>
        <v>4</v>
      </c>
      <c r="N131" s="1">
        <f t="shared" si="105"/>
        <v>4</v>
      </c>
      <c r="O131" s="1">
        <f t="shared" si="106"/>
        <v>3</v>
      </c>
      <c r="P131" s="1">
        <f t="shared" si="107"/>
        <v>3</v>
      </c>
      <c r="R131" s="1">
        <f t="shared" si="205"/>
        <v>0</v>
      </c>
      <c r="S131" s="1">
        <f t="shared" si="108"/>
        <v>0</v>
      </c>
      <c r="T131" s="1">
        <f t="shared" si="109"/>
        <v>0</v>
      </c>
      <c r="U131" s="1">
        <f t="shared" si="110"/>
        <v>0</v>
      </c>
      <c r="V131" s="1">
        <f t="shared" si="111"/>
        <v>0</v>
      </c>
      <c r="W131" s="1">
        <f t="shared" si="112"/>
        <v>0</v>
      </c>
      <c r="X131" s="1">
        <f t="shared" si="113"/>
        <v>1</v>
      </c>
      <c r="Z131" s="1">
        <f t="shared" si="114"/>
        <v>0</v>
      </c>
      <c r="AA131" s="1">
        <f t="shared" si="115"/>
        <v>0</v>
      </c>
      <c r="AB131" s="1">
        <f t="shared" si="116"/>
        <v>0</v>
      </c>
      <c r="AC131" s="1">
        <f t="shared" si="117"/>
        <v>0</v>
      </c>
      <c r="AD131" s="1">
        <f t="shared" si="118"/>
        <v>0</v>
      </c>
      <c r="AE131" s="1">
        <f t="shared" si="119"/>
        <v>0</v>
      </c>
      <c r="AF131" s="1">
        <f t="shared" si="120"/>
        <v>0</v>
      </c>
      <c r="AH131" s="1">
        <f t="shared" si="121"/>
        <v>0</v>
      </c>
      <c r="AI131" s="1">
        <f t="shared" si="122"/>
        <v>0</v>
      </c>
      <c r="AJ131" s="1">
        <f t="shared" si="123"/>
        <v>0</v>
      </c>
      <c r="AK131" s="1">
        <f t="shared" si="124"/>
        <v>0</v>
      </c>
      <c r="AL131" s="1">
        <f t="shared" si="125"/>
        <v>0</v>
      </c>
      <c r="AM131" s="1">
        <f t="shared" si="126"/>
        <v>0</v>
      </c>
      <c r="AN131" s="1">
        <f t="shared" si="127"/>
        <v>0</v>
      </c>
      <c r="AP131" s="1">
        <f t="shared" si="128"/>
        <v>0</v>
      </c>
      <c r="AQ131" s="1">
        <f t="shared" si="129"/>
        <v>0</v>
      </c>
      <c r="AR131" s="1">
        <f t="shared" si="130"/>
        <v>0</v>
      </c>
      <c r="AS131" s="1">
        <f t="shared" si="131"/>
        <v>0</v>
      </c>
      <c r="AT131" s="1">
        <f t="shared" si="132"/>
        <v>0</v>
      </c>
      <c r="AU131" s="1">
        <f t="shared" si="133"/>
        <v>0</v>
      </c>
      <c r="AV131" s="1">
        <f t="shared" si="134"/>
        <v>1</v>
      </c>
      <c r="AX131" s="1">
        <f t="shared" si="135"/>
        <v>0</v>
      </c>
      <c r="AY131" s="1">
        <f t="shared" si="136"/>
        <v>0</v>
      </c>
      <c r="AZ131" s="1">
        <f t="shared" si="137"/>
        <v>0</v>
      </c>
      <c r="BA131" s="1">
        <f t="shared" si="138"/>
        <v>0</v>
      </c>
      <c r="BB131" s="1">
        <f t="shared" si="139"/>
        <v>0</v>
      </c>
      <c r="BC131" s="1">
        <f t="shared" si="140"/>
        <v>0</v>
      </c>
      <c r="BD131" s="1">
        <f t="shared" si="141"/>
        <v>0</v>
      </c>
      <c r="BE131" s="1">
        <f t="shared" si="142"/>
        <v>0</v>
      </c>
      <c r="BF131" s="1">
        <f t="shared" si="143"/>
        <v>0</v>
      </c>
      <c r="BG131" s="1">
        <f t="shared" si="144"/>
        <v>0</v>
      </c>
      <c r="BH131" s="1">
        <f t="shared" si="145"/>
        <v>0</v>
      </c>
      <c r="BI131" s="1">
        <f t="shared" si="146"/>
        <v>0</v>
      </c>
      <c r="BJ131" s="1">
        <f t="shared" si="147"/>
        <v>3</v>
      </c>
      <c r="BK131" s="1">
        <f t="shared" si="148"/>
        <v>3</v>
      </c>
      <c r="BM131" s="1">
        <f t="shared" si="149"/>
        <v>0</v>
      </c>
      <c r="BN131" s="1">
        <f t="shared" si="150"/>
        <v>0</v>
      </c>
      <c r="BO131" s="1">
        <f t="shared" si="151"/>
        <v>0</v>
      </c>
      <c r="BP131" s="1">
        <f t="shared" si="152"/>
        <v>0</v>
      </c>
      <c r="BQ131" s="1">
        <f t="shared" si="153"/>
        <v>0</v>
      </c>
      <c r="BR131" s="1">
        <f t="shared" si="154"/>
        <v>0</v>
      </c>
      <c r="BS131" s="1">
        <f t="shared" si="155"/>
        <v>0</v>
      </c>
      <c r="BT131" s="1">
        <f t="shared" si="156"/>
        <v>0</v>
      </c>
      <c r="BU131" s="1">
        <f t="shared" si="157"/>
        <v>0</v>
      </c>
      <c r="BV131" s="1">
        <f t="shared" si="158"/>
        <v>0</v>
      </c>
      <c r="BW131" s="1">
        <f t="shared" si="159"/>
        <v>0</v>
      </c>
      <c r="BX131" s="1">
        <f t="shared" si="160"/>
        <v>0</v>
      </c>
      <c r="BY131" s="1">
        <f t="shared" si="161"/>
        <v>0</v>
      </c>
      <c r="BZ131" s="1">
        <f t="shared" si="162"/>
        <v>0</v>
      </c>
      <c r="CB131" s="1">
        <f t="shared" si="163"/>
        <v>0</v>
      </c>
      <c r="CC131" s="1">
        <f t="shared" si="164"/>
        <v>0</v>
      </c>
      <c r="CD131" s="1">
        <f t="shared" si="165"/>
        <v>0</v>
      </c>
      <c r="CE131" s="1">
        <f t="shared" si="166"/>
        <v>0</v>
      </c>
      <c r="CF131" s="1">
        <f t="shared" si="167"/>
        <v>0</v>
      </c>
      <c r="CG131" s="1">
        <f t="shared" si="168"/>
        <v>0</v>
      </c>
      <c r="CH131" s="1">
        <f t="shared" si="169"/>
        <v>0</v>
      </c>
      <c r="CI131" s="1">
        <f t="shared" si="170"/>
        <v>0</v>
      </c>
      <c r="CJ131" s="1">
        <f t="shared" si="171"/>
        <v>0</v>
      </c>
      <c r="CK131" s="1">
        <f t="shared" si="172"/>
        <v>0</v>
      </c>
      <c r="CL131" s="1">
        <f t="shared" si="173"/>
        <v>0</v>
      </c>
      <c r="CM131" s="1">
        <f t="shared" si="174"/>
        <v>0</v>
      </c>
      <c r="CN131" s="1">
        <f t="shared" si="175"/>
        <v>0</v>
      </c>
      <c r="CO131" s="1">
        <f t="shared" si="176"/>
        <v>0</v>
      </c>
      <c r="CQ131" s="1">
        <f t="shared" si="177"/>
        <v>0</v>
      </c>
      <c r="CR131" s="1">
        <f t="shared" si="178"/>
        <v>0</v>
      </c>
      <c r="CS131" s="1">
        <f t="shared" si="179"/>
        <v>0</v>
      </c>
      <c r="CT131" s="1">
        <f t="shared" si="180"/>
        <v>0</v>
      </c>
      <c r="CU131" s="1">
        <f t="shared" si="181"/>
        <v>0</v>
      </c>
      <c r="CV131" s="1">
        <f t="shared" si="182"/>
        <v>0</v>
      </c>
      <c r="CW131" s="1">
        <f t="shared" si="183"/>
        <v>0</v>
      </c>
      <c r="CX131" s="1">
        <f t="shared" si="184"/>
        <v>0</v>
      </c>
      <c r="CY131" s="1">
        <f t="shared" si="185"/>
        <v>0</v>
      </c>
      <c r="CZ131" s="1">
        <f t="shared" si="186"/>
        <v>0</v>
      </c>
      <c r="DA131" s="1">
        <f t="shared" si="187"/>
        <v>0</v>
      </c>
      <c r="DB131" s="1">
        <f t="shared" si="188"/>
        <v>0</v>
      </c>
      <c r="DC131" s="1">
        <f t="shared" si="189"/>
        <v>3</v>
      </c>
      <c r="DD131" s="1">
        <f t="shared" si="190"/>
        <v>3</v>
      </c>
      <c r="DF131" s="1">
        <f t="shared" si="191"/>
        <v>0</v>
      </c>
      <c r="DG131" s="1">
        <f t="shared" si="192"/>
        <v>0</v>
      </c>
      <c r="DH131" s="1">
        <f t="shared" si="193"/>
        <v>0</v>
      </c>
      <c r="DI131" s="1">
        <f t="shared" si="194"/>
        <v>0</v>
      </c>
      <c r="DJ131" s="1">
        <f t="shared" si="195"/>
        <v>0</v>
      </c>
      <c r="DK131" s="1">
        <f t="shared" si="196"/>
        <v>0</v>
      </c>
      <c r="DL131" s="1">
        <f t="shared" si="197"/>
        <v>1</v>
      </c>
      <c r="DM131" s="1">
        <f t="shared" si="198"/>
        <v>1</v>
      </c>
      <c r="DN131" s="1">
        <f t="shared" si="199"/>
        <v>0</v>
      </c>
      <c r="DO131" s="1">
        <f t="shared" si="200"/>
        <v>0</v>
      </c>
      <c r="DP131" s="1">
        <f t="shared" si="201"/>
        <v>0</v>
      </c>
      <c r="DQ131" s="1">
        <f t="shared" si="202"/>
        <v>0</v>
      </c>
      <c r="DR131" s="1">
        <f t="shared" si="203"/>
        <v>0</v>
      </c>
      <c r="DS131" s="1">
        <f t="shared" si="204"/>
        <v>0</v>
      </c>
    </row>
    <row r="132" spans="1:123" s="1" customFormat="1" ht="30" x14ac:dyDescent="0.25">
      <c r="A132" s="1">
        <v>116</v>
      </c>
      <c r="B132" s="2" t="s">
        <v>107</v>
      </c>
      <c r="C132" s="28" t="s">
        <v>376</v>
      </c>
      <c r="D132" s="29">
        <v>4</v>
      </c>
      <c r="E132" s="28" t="s">
        <v>377</v>
      </c>
      <c r="F132" s="29">
        <v>4</v>
      </c>
      <c r="G132" s="1">
        <v>2</v>
      </c>
      <c r="H132" s="1">
        <v>0</v>
      </c>
      <c r="I132" s="1">
        <v>0</v>
      </c>
      <c r="J132" s="1">
        <v>1</v>
      </c>
      <c r="K132" s="1">
        <v>0</v>
      </c>
      <c r="M132" s="1">
        <f t="shared" si="104"/>
        <v>4</v>
      </c>
      <c r="N132" s="1">
        <f t="shared" si="105"/>
        <v>4</v>
      </c>
      <c r="O132" s="1">
        <f t="shared" si="106"/>
        <v>3</v>
      </c>
      <c r="P132" s="1">
        <f t="shared" si="107"/>
        <v>3</v>
      </c>
      <c r="R132" s="1">
        <f t="shared" si="205"/>
        <v>0</v>
      </c>
      <c r="S132" s="1">
        <f t="shared" si="108"/>
        <v>0</v>
      </c>
      <c r="T132" s="1">
        <f t="shared" si="109"/>
        <v>0</v>
      </c>
      <c r="U132" s="1">
        <f t="shared" si="110"/>
        <v>0</v>
      </c>
      <c r="V132" s="1">
        <f t="shared" si="111"/>
        <v>0</v>
      </c>
      <c r="W132" s="1">
        <f t="shared" si="112"/>
        <v>0</v>
      </c>
      <c r="X132" s="1">
        <f t="shared" si="113"/>
        <v>0</v>
      </c>
      <c r="Z132" s="1">
        <f t="shared" si="114"/>
        <v>0</v>
      </c>
      <c r="AA132" s="1">
        <f t="shared" si="115"/>
        <v>0</v>
      </c>
      <c r="AB132" s="1">
        <f t="shared" si="116"/>
        <v>0</v>
      </c>
      <c r="AC132" s="1">
        <f t="shared" si="117"/>
        <v>0</v>
      </c>
      <c r="AD132" s="1">
        <f t="shared" si="118"/>
        <v>0</v>
      </c>
      <c r="AE132" s="1">
        <f t="shared" si="119"/>
        <v>0</v>
      </c>
      <c r="AF132" s="1">
        <f t="shared" si="120"/>
        <v>0</v>
      </c>
      <c r="AH132" s="1">
        <f t="shared" si="121"/>
        <v>0</v>
      </c>
      <c r="AI132" s="1">
        <f t="shared" si="122"/>
        <v>1</v>
      </c>
      <c r="AJ132" s="1">
        <f t="shared" si="123"/>
        <v>0</v>
      </c>
      <c r="AK132" s="1">
        <f t="shared" si="124"/>
        <v>0</v>
      </c>
      <c r="AL132" s="1">
        <f t="shared" si="125"/>
        <v>0</v>
      </c>
      <c r="AM132" s="1">
        <f t="shared" si="126"/>
        <v>0</v>
      </c>
      <c r="AN132" s="1">
        <f t="shared" si="127"/>
        <v>0</v>
      </c>
      <c r="AP132" s="1">
        <f t="shared" si="128"/>
        <v>0</v>
      </c>
      <c r="AQ132" s="1">
        <f t="shared" si="129"/>
        <v>1</v>
      </c>
      <c r="AR132" s="1">
        <f t="shared" si="130"/>
        <v>0</v>
      </c>
      <c r="AS132" s="1">
        <f t="shared" si="131"/>
        <v>0</v>
      </c>
      <c r="AT132" s="1">
        <f t="shared" si="132"/>
        <v>0</v>
      </c>
      <c r="AU132" s="1">
        <f t="shared" si="133"/>
        <v>0</v>
      </c>
      <c r="AV132" s="1">
        <f t="shared" si="134"/>
        <v>0</v>
      </c>
      <c r="AX132" s="1">
        <f t="shared" si="135"/>
        <v>0</v>
      </c>
      <c r="AY132" s="1">
        <f t="shared" si="136"/>
        <v>0</v>
      </c>
      <c r="AZ132" s="1">
        <f t="shared" si="137"/>
        <v>0</v>
      </c>
      <c r="BA132" s="1">
        <f t="shared" si="138"/>
        <v>0</v>
      </c>
      <c r="BB132" s="1">
        <f t="shared" si="139"/>
        <v>0</v>
      </c>
      <c r="BC132" s="1">
        <f t="shared" si="140"/>
        <v>0</v>
      </c>
      <c r="BD132" s="1">
        <f t="shared" si="141"/>
        <v>0</v>
      </c>
      <c r="BE132" s="1">
        <f t="shared" si="142"/>
        <v>0</v>
      </c>
      <c r="BF132" s="1">
        <f t="shared" si="143"/>
        <v>0</v>
      </c>
      <c r="BG132" s="1">
        <f t="shared" si="144"/>
        <v>0</v>
      </c>
      <c r="BH132" s="1">
        <f t="shared" si="145"/>
        <v>0</v>
      </c>
      <c r="BI132" s="1">
        <f t="shared" si="146"/>
        <v>0</v>
      </c>
      <c r="BJ132" s="1">
        <f t="shared" si="147"/>
        <v>0</v>
      </c>
      <c r="BK132" s="1">
        <f t="shared" si="148"/>
        <v>0</v>
      </c>
      <c r="BM132" s="1">
        <f t="shared" si="149"/>
        <v>0</v>
      </c>
      <c r="BN132" s="1">
        <f t="shared" si="150"/>
        <v>0</v>
      </c>
      <c r="BO132" s="1">
        <f t="shared" si="151"/>
        <v>0</v>
      </c>
      <c r="BP132" s="1">
        <f t="shared" si="152"/>
        <v>0</v>
      </c>
      <c r="BQ132" s="1">
        <f t="shared" si="153"/>
        <v>0</v>
      </c>
      <c r="BR132" s="1">
        <f t="shared" si="154"/>
        <v>0</v>
      </c>
      <c r="BS132" s="1">
        <f t="shared" si="155"/>
        <v>0</v>
      </c>
      <c r="BT132" s="1">
        <f t="shared" si="156"/>
        <v>0</v>
      </c>
      <c r="BU132" s="1">
        <f t="shared" si="157"/>
        <v>0</v>
      </c>
      <c r="BV132" s="1">
        <f t="shared" si="158"/>
        <v>0</v>
      </c>
      <c r="BW132" s="1">
        <f t="shared" si="159"/>
        <v>0</v>
      </c>
      <c r="BX132" s="1">
        <f t="shared" si="160"/>
        <v>0</v>
      </c>
      <c r="BY132" s="1">
        <f t="shared" si="161"/>
        <v>0</v>
      </c>
      <c r="BZ132" s="1">
        <f t="shared" si="162"/>
        <v>0</v>
      </c>
      <c r="CB132" s="1">
        <f t="shared" si="163"/>
        <v>0</v>
      </c>
      <c r="CC132" s="1">
        <f t="shared" si="164"/>
        <v>0</v>
      </c>
      <c r="CD132" s="1">
        <f t="shared" si="165"/>
        <v>3</v>
      </c>
      <c r="CE132" s="1">
        <f t="shared" si="166"/>
        <v>3</v>
      </c>
      <c r="CF132" s="1">
        <f t="shared" si="167"/>
        <v>0</v>
      </c>
      <c r="CG132" s="1">
        <f t="shared" si="168"/>
        <v>0</v>
      </c>
      <c r="CH132" s="1">
        <f t="shared" si="169"/>
        <v>0</v>
      </c>
      <c r="CI132" s="1">
        <f t="shared" si="170"/>
        <v>0</v>
      </c>
      <c r="CJ132" s="1">
        <f t="shared" si="171"/>
        <v>0</v>
      </c>
      <c r="CK132" s="1">
        <f t="shared" si="172"/>
        <v>0</v>
      </c>
      <c r="CL132" s="1">
        <f t="shared" si="173"/>
        <v>0</v>
      </c>
      <c r="CM132" s="1">
        <f t="shared" si="174"/>
        <v>0</v>
      </c>
      <c r="CN132" s="1">
        <f t="shared" si="175"/>
        <v>0</v>
      </c>
      <c r="CO132" s="1">
        <f t="shared" si="176"/>
        <v>0</v>
      </c>
      <c r="CQ132" s="1">
        <f t="shared" si="177"/>
        <v>0</v>
      </c>
      <c r="CR132" s="1">
        <f t="shared" si="178"/>
        <v>0</v>
      </c>
      <c r="CS132" s="1">
        <f t="shared" si="179"/>
        <v>3</v>
      </c>
      <c r="CT132" s="1">
        <f t="shared" si="180"/>
        <v>3</v>
      </c>
      <c r="CU132" s="1">
        <f t="shared" si="181"/>
        <v>0</v>
      </c>
      <c r="CV132" s="1">
        <f t="shared" si="182"/>
        <v>0</v>
      </c>
      <c r="CW132" s="1">
        <f t="shared" si="183"/>
        <v>0</v>
      </c>
      <c r="CX132" s="1">
        <f t="shared" si="184"/>
        <v>0</v>
      </c>
      <c r="CY132" s="1">
        <f t="shared" si="185"/>
        <v>0</v>
      </c>
      <c r="CZ132" s="1">
        <f t="shared" si="186"/>
        <v>0</v>
      </c>
      <c r="DA132" s="1">
        <f t="shared" si="187"/>
        <v>0</v>
      </c>
      <c r="DB132" s="1">
        <f t="shared" si="188"/>
        <v>0</v>
      </c>
      <c r="DC132" s="1">
        <f t="shared" si="189"/>
        <v>0</v>
      </c>
      <c r="DD132" s="1">
        <f t="shared" si="190"/>
        <v>0</v>
      </c>
      <c r="DF132" s="1">
        <f t="shared" si="191"/>
        <v>0</v>
      </c>
      <c r="DG132" s="1">
        <f t="shared" si="192"/>
        <v>0</v>
      </c>
      <c r="DH132" s="1">
        <f t="shared" si="193"/>
        <v>0</v>
      </c>
      <c r="DI132" s="1">
        <f t="shared" si="194"/>
        <v>0</v>
      </c>
      <c r="DJ132" s="1">
        <f t="shared" si="195"/>
        <v>0</v>
      </c>
      <c r="DK132" s="1">
        <f t="shared" si="196"/>
        <v>0</v>
      </c>
      <c r="DL132" s="1">
        <f t="shared" si="197"/>
        <v>1</v>
      </c>
      <c r="DM132" s="1">
        <f t="shared" si="198"/>
        <v>1</v>
      </c>
      <c r="DN132" s="1">
        <f t="shared" si="199"/>
        <v>0</v>
      </c>
      <c r="DO132" s="1">
        <f t="shared" si="200"/>
        <v>0</v>
      </c>
      <c r="DP132" s="1">
        <f t="shared" si="201"/>
        <v>0</v>
      </c>
      <c r="DQ132" s="1">
        <f t="shared" si="202"/>
        <v>0</v>
      </c>
      <c r="DR132" s="1">
        <f t="shared" si="203"/>
        <v>0</v>
      </c>
      <c r="DS132" s="1">
        <f t="shared" si="204"/>
        <v>0</v>
      </c>
    </row>
    <row r="133" spans="1:123" s="1" customFormat="1" ht="45" x14ac:dyDescent="0.25">
      <c r="A133" s="1">
        <v>117</v>
      </c>
      <c r="B133" s="2" t="s">
        <v>108</v>
      </c>
      <c r="C133" s="28" t="s">
        <v>376</v>
      </c>
      <c r="D133" s="29">
        <v>4</v>
      </c>
      <c r="E133" s="28" t="s">
        <v>377</v>
      </c>
      <c r="F133" s="29">
        <v>4</v>
      </c>
      <c r="G133" s="1">
        <v>5</v>
      </c>
      <c r="H133" s="1">
        <v>0</v>
      </c>
      <c r="I133" s="1">
        <v>1</v>
      </c>
      <c r="J133" s="1">
        <v>0</v>
      </c>
      <c r="K133" s="1">
        <v>0</v>
      </c>
      <c r="M133" s="1">
        <f t="shared" si="104"/>
        <v>4</v>
      </c>
      <c r="N133" s="1">
        <f t="shared" si="105"/>
        <v>4</v>
      </c>
      <c r="O133" s="1">
        <f t="shared" si="106"/>
        <v>3</v>
      </c>
      <c r="P133" s="1">
        <f t="shared" si="107"/>
        <v>3</v>
      </c>
      <c r="R133" s="1">
        <f t="shared" si="205"/>
        <v>0</v>
      </c>
      <c r="S133" s="1">
        <f t="shared" si="108"/>
        <v>0</v>
      </c>
      <c r="T133" s="1">
        <f t="shared" si="109"/>
        <v>0</v>
      </c>
      <c r="U133" s="1">
        <f t="shared" si="110"/>
        <v>0</v>
      </c>
      <c r="V133" s="1">
        <f t="shared" si="111"/>
        <v>0</v>
      </c>
      <c r="W133" s="1">
        <f t="shared" si="112"/>
        <v>0</v>
      </c>
      <c r="X133" s="1">
        <f t="shared" si="113"/>
        <v>0</v>
      </c>
      <c r="Z133" s="1">
        <f t="shared" si="114"/>
        <v>0</v>
      </c>
      <c r="AA133" s="1">
        <f t="shared" si="115"/>
        <v>0</v>
      </c>
      <c r="AB133" s="1">
        <f t="shared" si="116"/>
        <v>0</v>
      </c>
      <c r="AC133" s="1">
        <f t="shared" si="117"/>
        <v>0</v>
      </c>
      <c r="AD133" s="1">
        <f t="shared" si="118"/>
        <v>1</v>
      </c>
      <c r="AE133" s="1">
        <f t="shared" si="119"/>
        <v>0</v>
      </c>
      <c r="AF133" s="1">
        <f t="shared" si="120"/>
        <v>0</v>
      </c>
      <c r="AH133" s="1">
        <f t="shared" si="121"/>
        <v>0</v>
      </c>
      <c r="AI133" s="1">
        <f t="shared" si="122"/>
        <v>0</v>
      </c>
      <c r="AJ133" s="1">
        <f t="shared" si="123"/>
        <v>0</v>
      </c>
      <c r="AK133" s="1">
        <f t="shared" si="124"/>
        <v>0</v>
      </c>
      <c r="AL133" s="1">
        <f t="shared" si="125"/>
        <v>0</v>
      </c>
      <c r="AM133" s="1">
        <f t="shared" si="126"/>
        <v>0</v>
      </c>
      <c r="AN133" s="1">
        <f t="shared" si="127"/>
        <v>0</v>
      </c>
      <c r="AP133" s="1">
        <f t="shared" si="128"/>
        <v>0</v>
      </c>
      <c r="AQ133" s="1">
        <f t="shared" si="129"/>
        <v>0</v>
      </c>
      <c r="AR133" s="1">
        <f t="shared" si="130"/>
        <v>0</v>
      </c>
      <c r="AS133" s="1">
        <f t="shared" si="131"/>
        <v>0</v>
      </c>
      <c r="AT133" s="1">
        <f t="shared" si="132"/>
        <v>1</v>
      </c>
      <c r="AU133" s="1">
        <f t="shared" si="133"/>
        <v>0</v>
      </c>
      <c r="AV133" s="1">
        <f t="shared" si="134"/>
        <v>0</v>
      </c>
      <c r="AX133" s="1">
        <f t="shared" si="135"/>
        <v>0</v>
      </c>
      <c r="AY133" s="1">
        <f t="shared" si="136"/>
        <v>0</v>
      </c>
      <c r="AZ133" s="1">
        <f t="shared" si="137"/>
        <v>0</v>
      </c>
      <c r="BA133" s="1">
        <f t="shared" si="138"/>
        <v>0</v>
      </c>
      <c r="BB133" s="1">
        <f t="shared" si="139"/>
        <v>0</v>
      </c>
      <c r="BC133" s="1">
        <f t="shared" si="140"/>
        <v>0</v>
      </c>
      <c r="BD133" s="1">
        <f t="shared" si="141"/>
        <v>0</v>
      </c>
      <c r="BE133" s="1">
        <f t="shared" si="142"/>
        <v>0</v>
      </c>
      <c r="BF133" s="1">
        <f t="shared" si="143"/>
        <v>0</v>
      </c>
      <c r="BG133" s="1">
        <f t="shared" si="144"/>
        <v>0</v>
      </c>
      <c r="BH133" s="1">
        <f t="shared" si="145"/>
        <v>0</v>
      </c>
      <c r="BI133" s="1">
        <f t="shared" si="146"/>
        <v>0</v>
      </c>
      <c r="BJ133" s="1">
        <f t="shared" si="147"/>
        <v>0</v>
      </c>
      <c r="BK133" s="1">
        <f t="shared" si="148"/>
        <v>0</v>
      </c>
      <c r="BM133" s="1">
        <f t="shared" si="149"/>
        <v>0</v>
      </c>
      <c r="BN133" s="1">
        <f t="shared" si="150"/>
        <v>0</v>
      </c>
      <c r="BO133" s="1">
        <f t="shared" si="151"/>
        <v>0</v>
      </c>
      <c r="BP133" s="1">
        <f t="shared" si="152"/>
        <v>0</v>
      </c>
      <c r="BQ133" s="1">
        <f t="shared" si="153"/>
        <v>0</v>
      </c>
      <c r="BR133" s="1">
        <f t="shared" si="154"/>
        <v>0</v>
      </c>
      <c r="BS133" s="1">
        <f t="shared" si="155"/>
        <v>0</v>
      </c>
      <c r="BT133" s="1">
        <f t="shared" si="156"/>
        <v>0</v>
      </c>
      <c r="BU133" s="1">
        <f t="shared" si="157"/>
        <v>3</v>
      </c>
      <c r="BV133" s="1">
        <f t="shared" si="158"/>
        <v>3</v>
      </c>
      <c r="BW133" s="1">
        <f t="shared" si="159"/>
        <v>0</v>
      </c>
      <c r="BX133" s="1">
        <f t="shared" si="160"/>
        <v>0</v>
      </c>
      <c r="BY133" s="1">
        <f t="shared" si="161"/>
        <v>0</v>
      </c>
      <c r="BZ133" s="1">
        <f t="shared" si="162"/>
        <v>0</v>
      </c>
      <c r="CB133" s="1">
        <f t="shared" si="163"/>
        <v>0</v>
      </c>
      <c r="CC133" s="1">
        <f t="shared" si="164"/>
        <v>0</v>
      </c>
      <c r="CD133" s="1">
        <f t="shared" si="165"/>
        <v>0</v>
      </c>
      <c r="CE133" s="1">
        <f t="shared" si="166"/>
        <v>0</v>
      </c>
      <c r="CF133" s="1">
        <f t="shared" si="167"/>
        <v>0</v>
      </c>
      <c r="CG133" s="1">
        <f t="shared" si="168"/>
        <v>0</v>
      </c>
      <c r="CH133" s="1">
        <f t="shared" si="169"/>
        <v>0</v>
      </c>
      <c r="CI133" s="1">
        <f t="shared" si="170"/>
        <v>0</v>
      </c>
      <c r="CJ133" s="1">
        <f t="shared" si="171"/>
        <v>0</v>
      </c>
      <c r="CK133" s="1">
        <f t="shared" si="172"/>
        <v>0</v>
      </c>
      <c r="CL133" s="1">
        <f t="shared" si="173"/>
        <v>0</v>
      </c>
      <c r="CM133" s="1">
        <f t="shared" si="174"/>
        <v>0</v>
      </c>
      <c r="CN133" s="1">
        <f t="shared" si="175"/>
        <v>0</v>
      </c>
      <c r="CO133" s="1">
        <f t="shared" si="176"/>
        <v>0</v>
      </c>
      <c r="CQ133" s="1">
        <f t="shared" si="177"/>
        <v>0</v>
      </c>
      <c r="CR133" s="1">
        <f t="shared" si="178"/>
        <v>0</v>
      </c>
      <c r="CS133" s="1">
        <f t="shared" si="179"/>
        <v>0</v>
      </c>
      <c r="CT133" s="1">
        <f t="shared" si="180"/>
        <v>0</v>
      </c>
      <c r="CU133" s="1">
        <f t="shared" si="181"/>
        <v>0</v>
      </c>
      <c r="CV133" s="1">
        <f t="shared" si="182"/>
        <v>0</v>
      </c>
      <c r="CW133" s="1">
        <f t="shared" si="183"/>
        <v>0</v>
      </c>
      <c r="CX133" s="1">
        <f t="shared" si="184"/>
        <v>0</v>
      </c>
      <c r="CY133" s="1">
        <f t="shared" si="185"/>
        <v>3</v>
      </c>
      <c r="CZ133" s="1">
        <f t="shared" si="186"/>
        <v>3</v>
      </c>
      <c r="DA133" s="1">
        <f t="shared" si="187"/>
        <v>0</v>
      </c>
      <c r="DB133" s="1">
        <f t="shared" si="188"/>
        <v>0</v>
      </c>
      <c r="DC133" s="1">
        <f t="shared" si="189"/>
        <v>0</v>
      </c>
      <c r="DD133" s="1">
        <f t="shared" si="190"/>
        <v>0</v>
      </c>
      <c r="DF133" s="1">
        <f t="shared" si="191"/>
        <v>0</v>
      </c>
      <c r="DG133" s="1">
        <f t="shared" si="192"/>
        <v>0</v>
      </c>
      <c r="DH133" s="1">
        <f t="shared" si="193"/>
        <v>0</v>
      </c>
      <c r="DI133" s="1">
        <f t="shared" si="194"/>
        <v>0</v>
      </c>
      <c r="DJ133" s="1">
        <f t="shared" si="195"/>
        <v>0</v>
      </c>
      <c r="DK133" s="1">
        <f t="shared" si="196"/>
        <v>0</v>
      </c>
      <c r="DL133" s="1">
        <f t="shared" si="197"/>
        <v>1</v>
      </c>
      <c r="DM133" s="1">
        <f t="shared" si="198"/>
        <v>1</v>
      </c>
      <c r="DN133" s="1">
        <f t="shared" si="199"/>
        <v>0</v>
      </c>
      <c r="DO133" s="1">
        <f t="shared" si="200"/>
        <v>0</v>
      </c>
      <c r="DP133" s="1">
        <f t="shared" si="201"/>
        <v>0</v>
      </c>
      <c r="DQ133" s="1">
        <f t="shared" si="202"/>
        <v>0</v>
      </c>
      <c r="DR133" s="1">
        <f t="shared" si="203"/>
        <v>0</v>
      </c>
      <c r="DS133" s="1">
        <f t="shared" si="204"/>
        <v>0</v>
      </c>
    </row>
    <row r="134" spans="1:123" s="1" customFormat="1" ht="30" x14ac:dyDescent="0.25">
      <c r="A134" s="1">
        <v>118</v>
      </c>
      <c r="B134" s="2" t="s">
        <v>139</v>
      </c>
      <c r="C134" s="28" t="s">
        <v>376</v>
      </c>
      <c r="D134" s="29">
        <v>4</v>
      </c>
      <c r="E134" s="28" t="s">
        <v>377</v>
      </c>
      <c r="F134" s="29">
        <v>4</v>
      </c>
      <c r="G134" s="1">
        <v>3</v>
      </c>
      <c r="H134" s="1">
        <v>1</v>
      </c>
      <c r="I134" s="1">
        <v>0</v>
      </c>
      <c r="J134" s="1">
        <v>0</v>
      </c>
      <c r="K134" s="1">
        <v>0</v>
      </c>
      <c r="M134" s="1">
        <f t="shared" si="104"/>
        <v>4</v>
      </c>
      <c r="N134" s="1">
        <f t="shared" si="105"/>
        <v>4</v>
      </c>
      <c r="O134" s="1">
        <f t="shared" si="106"/>
        <v>3</v>
      </c>
      <c r="P134" s="1">
        <f t="shared" si="107"/>
        <v>3</v>
      </c>
      <c r="R134" s="1">
        <f t="shared" si="205"/>
        <v>0</v>
      </c>
      <c r="S134" s="1">
        <f t="shared" si="108"/>
        <v>0</v>
      </c>
      <c r="T134" s="1">
        <f t="shared" si="109"/>
        <v>1</v>
      </c>
      <c r="U134" s="1">
        <f t="shared" si="110"/>
        <v>0</v>
      </c>
      <c r="V134" s="1">
        <f t="shared" si="111"/>
        <v>0</v>
      </c>
      <c r="W134" s="1">
        <f t="shared" si="112"/>
        <v>0</v>
      </c>
      <c r="X134" s="1">
        <f t="shared" si="113"/>
        <v>0</v>
      </c>
      <c r="Z134" s="1">
        <f t="shared" si="114"/>
        <v>0</v>
      </c>
      <c r="AA134" s="1">
        <f t="shared" si="115"/>
        <v>0</v>
      </c>
      <c r="AB134" s="1">
        <f t="shared" si="116"/>
        <v>0</v>
      </c>
      <c r="AC134" s="1">
        <f t="shared" si="117"/>
        <v>0</v>
      </c>
      <c r="AD134" s="1">
        <f t="shared" si="118"/>
        <v>0</v>
      </c>
      <c r="AE134" s="1">
        <f t="shared" si="119"/>
        <v>0</v>
      </c>
      <c r="AF134" s="1">
        <f t="shared" si="120"/>
        <v>0</v>
      </c>
      <c r="AH134" s="1">
        <f t="shared" si="121"/>
        <v>0</v>
      </c>
      <c r="AI134" s="1">
        <f t="shared" si="122"/>
        <v>0</v>
      </c>
      <c r="AJ134" s="1">
        <f t="shared" si="123"/>
        <v>0</v>
      </c>
      <c r="AK134" s="1">
        <f t="shared" si="124"/>
        <v>0</v>
      </c>
      <c r="AL134" s="1">
        <f t="shared" si="125"/>
        <v>0</v>
      </c>
      <c r="AM134" s="1">
        <f t="shared" si="126"/>
        <v>0</v>
      </c>
      <c r="AN134" s="1">
        <f t="shared" si="127"/>
        <v>0</v>
      </c>
      <c r="AP134" s="1">
        <f t="shared" si="128"/>
        <v>0</v>
      </c>
      <c r="AQ134" s="1">
        <f t="shared" si="129"/>
        <v>0</v>
      </c>
      <c r="AR134" s="1">
        <f t="shared" si="130"/>
        <v>1</v>
      </c>
      <c r="AS134" s="1">
        <f t="shared" si="131"/>
        <v>0</v>
      </c>
      <c r="AT134" s="1">
        <f t="shared" si="132"/>
        <v>0</v>
      </c>
      <c r="AU134" s="1">
        <f t="shared" si="133"/>
        <v>0</v>
      </c>
      <c r="AV134" s="1">
        <f t="shared" si="134"/>
        <v>0</v>
      </c>
      <c r="AX134" s="1">
        <f t="shared" si="135"/>
        <v>0</v>
      </c>
      <c r="AY134" s="1">
        <f t="shared" si="136"/>
        <v>0</v>
      </c>
      <c r="AZ134" s="1">
        <f t="shared" si="137"/>
        <v>0</v>
      </c>
      <c r="BA134" s="1">
        <f t="shared" si="138"/>
        <v>0</v>
      </c>
      <c r="BB134" s="1">
        <f t="shared" si="139"/>
        <v>3</v>
      </c>
      <c r="BC134" s="1">
        <f t="shared" si="140"/>
        <v>3</v>
      </c>
      <c r="BD134" s="1">
        <f t="shared" si="141"/>
        <v>0</v>
      </c>
      <c r="BE134" s="1">
        <f t="shared" si="142"/>
        <v>0</v>
      </c>
      <c r="BF134" s="1">
        <f t="shared" si="143"/>
        <v>0</v>
      </c>
      <c r="BG134" s="1">
        <f t="shared" si="144"/>
        <v>0</v>
      </c>
      <c r="BH134" s="1">
        <f t="shared" si="145"/>
        <v>0</v>
      </c>
      <c r="BI134" s="1">
        <f t="shared" si="146"/>
        <v>0</v>
      </c>
      <c r="BJ134" s="1">
        <f t="shared" si="147"/>
        <v>0</v>
      </c>
      <c r="BK134" s="1">
        <f t="shared" si="148"/>
        <v>0</v>
      </c>
      <c r="BM134" s="1">
        <f t="shared" si="149"/>
        <v>0</v>
      </c>
      <c r="BN134" s="1">
        <f t="shared" si="150"/>
        <v>0</v>
      </c>
      <c r="BO134" s="1">
        <f t="shared" si="151"/>
        <v>0</v>
      </c>
      <c r="BP134" s="1">
        <f t="shared" si="152"/>
        <v>0</v>
      </c>
      <c r="BQ134" s="1">
        <f t="shared" si="153"/>
        <v>0</v>
      </c>
      <c r="BR134" s="1">
        <f t="shared" si="154"/>
        <v>0</v>
      </c>
      <c r="BS134" s="1">
        <f t="shared" si="155"/>
        <v>0</v>
      </c>
      <c r="BT134" s="1">
        <f t="shared" si="156"/>
        <v>0</v>
      </c>
      <c r="BU134" s="1">
        <f t="shared" si="157"/>
        <v>0</v>
      </c>
      <c r="BV134" s="1">
        <f t="shared" si="158"/>
        <v>0</v>
      </c>
      <c r="BW134" s="1">
        <f t="shared" si="159"/>
        <v>0</v>
      </c>
      <c r="BX134" s="1">
        <f t="shared" si="160"/>
        <v>0</v>
      </c>
      <c r="BY134" s="1">
        <f t="shared" si="161"/>
        <v>0</v>
      </c>
      <c r="BZ134" s="1">
        <f t="shared" si="162"/>
        <v>0</v>
      </c>
      <c r="CB134" s="1">
        <f t="shared" si="163"/>
        <v>0</v>
      </c>
      <c r="CC134" s="1">
        <f t="shared" si="164"/>
        <v>0</v>
      </c>
      <c r="CD134" s="1">
        <f t="shared" si="165"/>
        <v>0</v>
      </c>
      <c r="CE134" s="1">
        <f t="shared" si="166"/>
        <v>0</v>
      </c>
      <c r="CF134" s="1">
        <f t="shared" si="167"/>
        <v>0</v>
      </c>
      <c r="CG134" s="1">
        <f t="shared" si="168"/>
        <v>0</v>
      </c>
      <c r="CH134" s="1">
        <f t="shared" si="169"/>
        <v>0</v>
      </c>
      <c r="CI134" s="1">
        <f t="shared" si="170"/>
        <v>0</v>
      </c>
      <c r="CJ134" s="1">
        <f t="shared" si="171"/>
        <v>0</v>
      </c>
      <c r="CK134" s="1">
        <f t="shared" si="172"/>
        <v>0</v>
      </c>
      <c r="CL134" s="1">
        <f t="shared" si="173"/>
        <v>0</v>
      </c>
      <c r="CM134" s="1">
        <f t="shared" si="174"/>
        <v>0</v>
      </c>
      <c r="CN134" s="1">
        <f t="shared" si="175"/>
        <v>0</v>
      </c>
      <c r="CO134" s="1">
        <f t="shared" si="176"/>
        <v>0</v>
      </c>
      <c r="CQ134" s="1">
        <f t="shared" si="177"/>
        <v>0</v>
      </c>
      <c r="CR134" s="1">
        <f t="shared" si="178"/>
        <v>0</v>
      </c>
      <c r="CS134" s="1">
        <f t="shared" si="179"/>
        <v>0</v>
      </c>
      <c r="CT134" s="1">
        <f t="shared" si="180"/>
        <v>0</v>
      </c>
      <c r="CU134" s="1">
        <f t="shared" si="181"/>
        <v>3</v>
      </c>
      <c r="CV134" s="1">
        <f t="shared" si="182"/>
        <v>3</v>
      </c>
      <c r="CW134" s="1">
        <f t="shared" si="183"/>
        <v>0</v>
      </c>
      <c r="CX134" s="1">
        <f t="shared" si="184"/>
        <v>0</v>
      </c>
      <c r="CY134" s="1">
        <f t="shared" si="185"/>
        <v>0</v>
      </c>
      <c r="CZ134" s="1">
        <f t="shared" si="186"/>
        <v>0</v>
      </c>
      <c r="DA134" s="1">
        <f t="shared" si="187"/>
        <v>0</v>
      </c>
      <c r="DB134" s="1">
        <f t="shared" si="188"/>
        <v>0</v>
      </c>
      <c r="DC134" s="1">
        <f t="shared" si="189"/>
        <v>0</v>
      </c>
      <c r="DD134" s="1">
        <f t="shared" si="190"/>
        <v>0</v>
      </c>
      <c r="DF134" s="1">
        <f t="shared" si="191"/>
        <v>0</v>
      </c>
      <c r="DG134" s="1">
        <f t="shared" si="192"/>
        <v>0</v>
      </c>
      <c r="DH134" s="1">
        <f t="shared" si="193"/>
        <v>0</v>
      </c>
      <c r="DI134" s="1">
        <f t="shared" si="194"/>
        <v>0</v>
      </c>
      <c r="DJ134" s="1">
        <f t="shared" si="195"/>
        <v>0</v>
      </c>
      <c r="DK134" s="1">
        <f t="shared" si="196"/>
        <v>0</v>
      </c>
      <c r="DL134" s="1">
        <f t="shared" si="197"/>
        <v>1</v>
      </c>
      <c r="DM134" s="1">
        <f t="shared" si="198"/>
        <v>1</v>
      </c>
      <c r="DN134" s="1">
        <f t="shared" si="199"/>
        <v>0</v>
      </c>
      <c r="DO134" s="1">
        <f t="shared" si="200"/>
        <v>0</v>
      </c>
      <c r="DP134" s="1">
        <f t="shared" si="201"/>
        <v>0</v>
      </c>
      <c r="DQ134" s="1">
        <f t="shared" si="202"/>
        <v>0</v>
      </c>
      <c r="DR134" s="1">
        <f t="shared" si="203"/>
        <v>0</v>
      </c>
      <c r="DS134" s="1">
        <f t="shared" si="204"/>
        <v>0</v>
      </c>
    </row>
    <row r="135" spans="1:123" s="1" customFormat="1" ht="30" x14ac:dyDescent="0.25">
      <c r="A135" s="1">
        <v>119</v>
      </c>
      <c r="B135" s="2" t="s">
        <v>109</v>
      </c>
      <c r="C135" s="28" t="s">
        <v>376</v>
      </c>
      <c r="D135" s="29">
        <v>4</v>
      </c>
      <c r="E135" s="28" t="s">
        <v>377</v>
      </c>
      <c r="F135" s="29">
        <v>4</v>
      </c>
      <c r="G135" s="1">
        <v>7</v>
      </c>
      <c r="H135" s="1">
        <v>0</v>
      </c>
      <c r="I135" s="1">
        <v>1</v>
      </c>
      <c r="J135" s="1">
        <v>0</v>
      </c>
      <c r="K135" s="1">
        <v>0</v>
      </c>
      <c r="M135" s="1">
        <f t="shared" si="104"/>
        <v>4</v>
      </c>
      <c r="N135" s="1">
        <f t="shared" si="105"/>
        <v>4</v>
      </c>
      <c r="O135" s="1">
        <f t="shared" si="106"/>
        <v>3</v>
      </c>
      <c r="P135" s="1">
        <f t="shared" si="107"/>
        <v>3</v>
      </c>
      <c r="R135" s="1">
        <f t="shared" si="205"/>
        <v>0</v>
      </c>
      <c r="S135" s="1">
        <f t="shared" si="108"/>
        <v>0</v>
      </c>
      <c r="T135" s="1">
        <f t="shared" si="109"/>
        <v>0</v>
      </c>
      <c r="U135" s="1">
        <f t="shared" si="110"/>
        <v>0</v>
      </c>
      <c r="V135" s="1">
        <f t="shared" si="111"/>
        <v>0</v>
      </c>
      <c r="W135" s="1">
        <f t="shared" si="112"/>
        <v>0</v>
      </c>
      <c r="X135" s="1">
        <f t="shared" si="113"/>
        <v>0</v>
      </c>
      <c r="Z135" s="1">
        <f t="shared" si="114"/>
        <v>0</v>
      </c>
      <c r="AA135" s="1">
        <f t="shared" si="115"/>
        <v>0</v>
      </c>
      <c r="AB135" s="1">
        <f t="shared" si="116"/>
        <v>0</v>
      </c>
      <c r="AC135" s="1">
        <f t="shared" si="117"/>
        <v>0</v>
      </c>
      <c r="AD135" s="1">
        <f t="shared" si="118"/>
        <v>0</v>
      </c>
      <c r="AE135" s="1">
        <f t="shared" si="119"/>
        <v>0</v>
      </c>
      <c r="AF135" s="1">
        <f t="shared" si="120"/>
        <v>1</v>
      </c>
      <c r="AH135" s="1">
        <f t="shared" si="121"/>
        <v>0</v>
      </c>
      <c r="AI135" s="1">
        <f t="shared" si="122"/>
        <v>0</v>
      </c>
      <c r="AJ135" s="1">
        <f t="shared" si="123"/>
        <v>0</v>
      </c>
      <c r="AK135" s="1">
        <f t="shared" si="124"/>
        <v>0</v>
      </c>
      <c r="AL135" s="1">
        <f t="shared" si="125"/>
        <v>0</v>
      </c>
      <c r="AM135" s="1">
        <f t="shared" si="126"/>
        <v>0</v>
      </c>
      <c r="AN135" s="1">
        <f t="shared" si="127"/>
        <v>0</v>
      </c>
      <c r="AP135" s="1">
        <f t="shared" si="128"/>
        <v>0</v>
      </c>
      <c r="AQ135" s="1">
        <f t="shared" si="129"/>
        <v>0</v>
      </c>
      <c r="AR135" s="1">
        <f t="shared" si="130"/>
        <v>0</v>
      </c>
      <c r="AS135" s="1">
        <f t="shared" si="131"/>
        <v>0</v>
      </c>
      <c r="AT135" s="1">
        <f t="shared" si="132"/>
        <v>0</v>
      </c>
      <c r="AU135" s="1">
        <f t="shared" si="133"/>
        <v>0</v>
      </c>
      <c r="AV135" s="1">
        <f t="shared" si="134"/>
        <v>1</v>
      </c>
      <c r="AX135" s="1">
        <f t="shared" si="135"/>
        <v>0</v>
      </c>
      <c r="AY135" s="1">
        <f t="shared" si="136"/>
        <v>0</v>
      </c>
      <c r="AZ135" s="1">
        <f t="shared" si="137"/>
        <v>0</v>
      </c>
      <c r="BA135" s="1">
        <f t="shared" si="138"/>
        <v>0</v>
      </c>
      <c r="BB135" s="1">
        <f t="shared" si="139"/>
        <v>0</v>
      </c>
      <c r="BC135" s="1">
        <f t="shared" si="140"/>
        <v>0</v>
      </c>
      <c r="BD135" s="1">
        <f t="shared" si="141"/>
        <v>0</v>
      </c>
      <c r="BE135" s="1">
        <f t="shared" si="142"/>
        <v>0</v>
      </c>
      <c r="BF135" s="1">
        <f t="shared" si="143"/>
        <v>0</v>
      </c>
      <c r="BG135" s="1">
        <f t="shared" si="144"/>
        <v>0</v>
      </c>
      <c r="BH135" s="1">
        <f t="shared" si="145"/>
        <v>0</v>
      </c>
      <c r="BI135" s="1">
        <f t="shared" si="146"/>
        <v>0</v>
      </c>
      <c r="BJ135" s="1">
        <f t="shared" si="147"/>
        <v>0</v>
      </c>
      <c r="BK135" s="1">
        <f t="shared" si="148"/>
        <v>0</v>
      </c>
      <c r="BM135" s="1">
        <f t="shared" si="149"/>
        <v>0</v>
      </c>
      <c r="BN135" s="1">
        <f t="shared" si="150"/>
        <v>0</v>
      </c>
      <c r="BO135" s="1">
        <f t="shared" si="151"/>
        <v>0</v>
      </c>
      <c r="BP135" s="1">
        <f t="shared" si="152"/>
        <v>0</v>
      </c>
      <c r="BQ135" s="1">
        <f t="shared" si="153"/>
        <v>0</v>
      </c>
      <c r="BR135" s="1">
        <f t="shared" si="154"/>
        <v>0</v>
      </c>
      <c r="BS135" s="1">
        <f t="shared" si="155"/>
        <v>0</v>
      </c>
      <c r="BT135" s="1">
        <f t="shared" si="156"/>
        <v>0</v>
      </c>
      <c r="BU135" s="1">
        <f t="shared" si="157"/>
        <v>0</v>
      </c>
      <c r="BV135" s="1">
        <f t="shared" si="158"/>
        <v>0</v>
      </c>
      <c r="BW135" s="1">
        <f t="shared" si="159"/>
        <v>0</v>
      </c>
      <c r="BX135" s="1">
        <f t="shared" si="160"/>
        <v>0</v>
      </c>
      <c r="BY135" s="1">
        <f t="shared" si="161"/>
        <v>3</v>
      </c>
      <c r="BZ135" s="1">
        <f t="shared" si="162"/>
        <v>3</v>
      </c>
      <c r="CB135" s="1">
        <f t="shared" si="163"/>
        <v>0</v>
      </c>
      <c r="CC135" s="1">
        <f t="shared" si="164"/>
        <v>0</v>
      </c>
      <c r="CD135" s="1">
        <f t="shared" si="165"/>
        <v>0</v>
      </c>
      <c r="CE135" s="1">
        <f t="shared" si="166"/>
        <v>0</v>
      </c>
      <c r="CF135" s="1">
        <f t="shared" si="167"/>
        <v>0</v>
      </c>
      <c r="CG135" s="1">
        <f t="shared" si="168"/>
        <v>0</v>
      </c>
      <c r="CH135" s="1">
        <f t="shared" si="169"/>
        <v>0</v>
      </c>
      <c r="CI135" s="1">
        <f t="shared" si="170"/>
        <v>0</v>
      </c>
      <c r="CJ135" s="1">
        <f t="shared" si="171"/>
        <v>0</v>
      </c>
      <c r="CK135" s="1">
        <f t="shared" si="172"/>
        <v>0</v>
      </c>
      <c r="CL135" s="1">
        <f t="shared" si="173"/>
        <v>0</v>
      </c>
      <c r="CM135" s="1">
        <f t="shared" si="174"/>
        <v>0</v>
      </c>
      <c r="CN135" s="1">
        <f t="shared" si="175"/>
        <v>0</v>
      </c>
      <c r="CO135" s="1">
        <f t="shared" si="176"/>
        <v>0</v>
      </c>
      <c r="CQ135" s="1">
        <f t="shared" si="177"/>
        <v>0</v>
      </c>
      <c r="CR135" s="1">
        <f t="shared" si="178"/>
        <v>0</v>
      </c>
      <c r="CS135" s="1">
        <f t="shared" si="179"/>
        <v>0</v>
      </c>
      <c r="CT135" s="1">
        <f t="shared" si="180"/>
        <v>0</v>
      </c>
      <c r="CU135" s="1">
        <f t="shared" si="181"/>
        <v>0</v>
      </c>
      <c r="CV135" s="1">
        <f t="shared" si="182"/>
        <v>0</v>
      </c>
      <c r="CW135" s="1">
        <f t="shared" si="183"/>
        <v>0</v>
      </c>
      <c r="CX135" s="1">
        <f t="shared" si="184"/>
        <v>0</v>
      </c>
      <c r="CY135" s="1">
        <f t="shared" si="185"/>
        <v>0</v>
      </c>
      <c r="CZ135" s="1">
        <f t="shared" si="186"/>
        <v>0</v>
      </c>
      <c r="DA135" s="1">
        <f t="shared" si="187"/>
        <v>0</v>
      </c>
      <c r="DB135" s="1">
        <f t="shared" si="188"/>
        <v>0</v>
      </c>
      <c r="DC135" s="1">
        <f t="shared" si="189"/>
        <v>3</v>
      </c>
      <c r="DD135" s="1">
        <f t="shared" si="190"/>
        <v>3</v>
      </c>
      <c r="DF135" s="1">
        <f t="shared" si="191"/>
        <v>0</v>
      </c>
      <c r="DG135" s="1">
        <f t="shared" si="192"/>
        <v>0</v>
      </c>
      <c r="DH135" s="1">
        <f t="shared" si="193"/>
        <v>0</v>
      </c>
      <c r="DI135" s="1">
        <f t="shared" si="194"/>
        <v>0</v>
      </c>
      <c r="DJ135" s="1">
        <f t="shared" si="195"/>
        <v>0</v>
      </c>
      <c r="DK135" s="1">
        <f t="shared" si="196"/>
        <v>0</v>
      </c>
      <c r="DL135" s="1">
        <f t="shared" si="197"/>
        <v>1</v>
      </c>
      <c r="DM135" s="1">
        <f t="shared" si="198"/>
        <v>1</v>
      </c>
      <c r="DN135" s="1">
        <f t="shared" si="199"/>
        <v>0</v>
      </c>
      <c r="DO135" s="1">
        <f t="shared" si="200"/>
        <v>0</v>
      </c>
      <c r="DP135" s="1">
        <f t="shared" si="201"/>
        <v>0</v>
      </c>
      <c r="DQ135" s="1">
        <f t="shared" si="202"/>
        <v>0</v>
      </c>
      <c r="DR135" s="1">
        <f t="shared" si="203"/>
        <v>0</v>
      </c>
      <c r="DS135" s="1">
        <f t="shared" si="204"/>
        <v>0</v>
      </c>
    </row>
    <row r="136" spans="1:123" s="1" customFormat="1" ht="45" x14ac:dyDescent="0.25">
      <c r="A136" s="1">
        <v>120</v>
      </c>
      <c r="B136" s="2" t="s">
        <v>110</v>
      </c>
      <c r="C136" s="28" t="s">
        <v>376</v>
      </c>
      <c r="D136" s="29">
        <v>4</v>
      </c>
      <c r="E136" s="28" t="s">
        <v>377</v>
      </c>
      <c r="F136" s="29">
        <v>4</v>
      </c>
      <c r="G136" s="1">
        <v>7</v>
      </c>
      <c r="H136" s="1">
        <v>0</v>
      </c>
      <c r="I136" s="1">
        <v>0</v>
      </c>
      <c r="J136" s="1">
        <v>1</v>
      </c>
      <c r="K136" s="1">
        <v>0</v>
      </c>
      <c r="M136" s="1">
        <f t="shared" si="104"/>
        <v>4</v>
      </c>
      <c r="N136" s="1">
        <f t="shared" si="105"/>
        <v>4</v>
      </c>
      <c r="O136" s="1">
        <f t="shared" si="106"/>
        <v>3</v>
      </c>
      <c r="P136" s="1">
        <f t="shared" si="107"/>
        <v>3</v>
      </c>
      <c r="R136" s="1">
        <f t="shared" si="205"/>
        <v>0</v>
      </c>
      <c r="S136" s="1">
        <f t="shared" si="108"/>
        <v>0</v>
      </c>
      <c r="T136" s="1">
        <f t="shared" si="109"/>
        <v>0</v>
      </c>
      <c r="U136" s="1">
        <f t="shared" si="110"/>
        <v>0</v>
      </c>
      <c r="V136" s="1">
        <f t="shared" si="111"/>
        <v>0</v>
      </c>
      <c r="W136" s="1">
        <f t="shared" si="112"/>
        <v>0</v>
      </c>
      <c r="X136" s="1">
        <f t="shared" si="113"/>
        <v>0</v>
      </c>
      <c r="Z136" s="1">
        <f t="shared" si="114"/>
        <v>0</v>
      </c>
      <c r="AA136" s="1">
        <f t="shared" si="115"/>
        <v>0</v>
      </c>
      <c r="AB136" s="1">
        <f t="shared" si="116"/>
        <v>0</v>
      </c>
      <c r="AC136" s="1">
        <f t="shared" si="117"/>
        <v>0</v>
      </c>
      <c r="AD136" s="1">
        <f t="shared" si="118"/>
        <v>0</v>
      </c>
      <c r="AE136" s="1">
        <f t="shared" si="119"/>
        <v>0</v>
      </c>
      <c r="AF136" s="1">
        <f t="shared" si="120"/>
        <v>0</v>
      </c>
      <c r="AH136" s="1">
        <f t="shared" si="121"/>
        <v>0</v>
      </c>
      <c r="AI136" s="1">
        <f t="shared" si="122"/>
        <v>0</v>
      </c>
      <c r="AJ136" s="1">
        <f t="shared" si="123"/>
        <v>0</v>
      </c>
      <c r="AK136" s="1">
        <f t="shared" si="124"/>
        <v>0</v>
      </c>
      <c r="AL136" s="1">
        <f t="shared" si="125"/>
        <v>0</v>
      </c>
      <c r="AM136" s="1">
        <f t="shared" si="126"/>
        <v>0</v>
      </c>
      <c r="AN136" s="1">
        <f t="shared" si="127"/>
        <v>1</v>
      </c>
      <c r="AP136" s="1">
        <f t="shared" si="128"/>
        <v>0</v>
      </c>
      <c r="AQ136" s="1">
        <f t="shared" si="129"/>
        <v>0</v>
      </c>
      <c r="AR136" s="1">
        <f t="shared" si="130"/>
        <v>0</v>
      </c>
      <c r="AS136" s="1">
        <f t="shared" si="131"/>
        <v>0</v>
      </c>
      <c r="AT136" s="1">
        <f t="shared" si="132"/>
        <v>0</v>
      </c>
      <c r="AU136" s="1">
        <f t="shared" si="133"/>
        <v>0</v>
      </c>
      <c r="AV136" s="1">
        <f t="shared" si="134"/>
        <v>1</v>
      </c>
      <c r="AX136" s="1">
        <f t="shared" si="135"/>
        <v>0</v>
      </c>
      <c r="AY136" s="1">
        <f t="shared" si="136"/>
        <v>0</v>
      </c>
      <c r="AZ136" s="1">
        <f t="shared" si="137"/>
        <v>0</v>
      </c>
      <c r="BA136" s="1">
        <f t="shared" si="138"/>
        <v>0</v>
      </c>
      <c r="BB136" s="1">
        <f t="shared" si="139"/>
        <v>0</v>
      </c>
      <c r="BC136" s="1">
        <f t="shared" si="140"/>
        <v>0</v>
      </c>
      <c r="BD136" s="1">
        <f t="shared" si="141"/>
        <v>0</v>
      </c>
      <c r="BE136" s="1">
        <f t="shared" si="142"/>
        <v>0</v>
      </c>
      <c r="BF136" s="1">
        <f t="shared" si="143"/>
        <v>0</v>
      </c>
      <c r="BG136" s="1">
        <f t="shared" si="144"/>
        <v>0</v>
      </c>
      <c r="BH136" s="1">
        <f t="shared" si="145"/>
        <v>0</v>
      </c>
      <c r="BI136" s="1">
        <f t="shared" si="146"/>
        <v>0</v>
      </c>
      <c r="BJ136" s="1">
        <f t="shared" si="147"/>
        <v>0</v>
      </c>
      <c r="BK136" s="1">
        <f t="shared" si="148"/>
        <v>0</v>
      </c>
      <c r="BM136" s="1">
        <f t="shared" si="149"/>
        <v>0</v>
      </c>
      <c r="BN136" s="1">
        <f t="shared" si="150"/>
        <v>0</v>
      </c>
      <c r="BO136" s="1">
        <f t="shared" si="151"/>
        <v>0</v>
      </c>
      <c r="BP136" s="1">
        <f t="shared" si="152"/>
        <v>0</v>
      </c>
      <c r="BQ136" s="1">
        <f t="shared" si="153"/>
        <v>0</v>
      </c>
      <c r="BR136" s="1">
        <f t="shared" si="154"/>
        <v>0</v>
      </c>
      <c r="BS136" s="1">
        <f t="shared" si="155"/>
        <v>0</v>
      </c>
      <c r="BT136" s="1">
        <f t="shared" si="156"/>
        <v>0</v>
      </c>
      <c r="BU136" s="1">
        <f t="shared" si="157"/>
        <v>0</v>
      </c>
      <c r="BV136" s="1">
        <f t="shared" si="158"/>
        <v>0</v>
      </c>
      <c r="BW136" s="1">
        <f t="shared" si="159"/>
        <v>0</v>
      </c>
      <c r="BX136" s="1">
        <f t="shared" si="160"/>
        <v>0</v>
      </c>
      <c r="BY136" s="1">
        <f t="shared" si="161"/>
        <v>0</v>
      </c>
      <c r="BZ136" s="1">
        <f t="shared" si="162"/>
        <v>0</v>
      </c>
      <c r="CB136" s="1">
        <f t="shared" si="163"/>
        <v>0</v>
      </c>
      <c r="CC136" s="1">
        <f t="shared" si="164"/>
        <v>0</v>
      </c>
      <c r="CD136" s="1">
        <f t="shared" si="165"/>
        <v>0</v>
      </c>
      <c r="CE136" s="1">
        <f t="shared" si="166"/>
        <v>0</v>
      </c>
      <c r="CF136" s="1">
        <f t="shared" si="167"/>
        <v>0</v>
      </c>
      <c r="CG136" s="1">
        <f t="shared" si="168"/>
        <v>0</v>
      </c>
      <c r="CH136" s="1">
        <f t="shared" si="169"/>
        <v>0</v>
      </c>
      <c r="CI136" s="1">
        <f t="shared" si="170"/>
        <v>0</v>
      </c>
      <c r="CJ136" s="1">
        <f t="shared" si="171"/>
        <v>0</v>
      </c>
      <c r="CK136" s="1">
        <f t="shared" si="172"/>
        <v>0</v>
      </c>
      <c r="CL136" s="1">
        <f t="shared" si="173"/>
        <v>0</v>
      </c>
      <c r="CM136" s="1">
        <f t="shared" si="174"/>
        <v>0</v>
      </c>
      <c r="CN136" s="1">
        <f t="shared" si="175"/>
        <v>3</v>
      </c>
      <c r="CO136" s="1">
        <f t="shared" si="176"/>
        <v>3</v>
      </c>
      <c r="CQ136" s="1">
        <f t="shared" si="177"/>
        <v>0</v>
      </c>
      <c r="CR136" s="1">
        <f t="shared" si="178"/>
        <v>0</v>
      </c>
      <c r="CS136" s="1">
        <f t="shared" si="179"/>
        <v>0</v>
      </c>
      <c r="CT136" s="1">
        <f t="shared" si="180"/>
        <v>0</v>
      </c>
      <c r="CU136" s="1">
        <f t="shared" si="181"/>
        <v>0</v>
      </c>
      <c r="CV136" s="1">
        <f t="shared" si="182"/>
        <v>0</v>
      </c>
      <c r="CW136" s="1">
        <f t="shared" si="183"/>
        <v>0</v>
      </c>
      <c r="CX136" s="1">
        <f t="shared" si="184"/>
        <v>0</v>
      </c>
      <c r="CY136" s="1">
        <f t="shared" si="185"/>
        <v>0</v>
      </c>
      <c r="CZ136" s="1">
        <f t="shared" si="186"/>
        <v>0</v>
      </c>
      <c r="DA136" s="1">
        <f t="shared" si="187"/>
        <v>0</v>
      </c>
      <c r="DB136" s="1">
        <f t="shared" si="188"/>
        <v>0</v>
      </c>
      <c r="DC136" s="1">
        <f t="shared" si="189"/>
        <v>3</v>
      </c>
      <c r="DD136" s="1">
        <f t="shared" si="190"/>
        <v>3</v>
      </c>
      <c r="DF136" s="1">
        <f t="shared" si="191"/>
        <v>0</v>
      </c>
      <c r="DG136" s="1">
        <f t="shared" si="192"/>
        <v>0</v>
      </c>
      <c r="DH136" s="1">
        <f t="shared" si="193"/>
        <v>0</v>
      </c>
      <c r="DI136" s="1">
        <f t="shared" si="194"/>
        <v>0</v>
      </c>
      <c r="DJ136" s="1">
        <f t="shared" si="195"/>
        <v>0</v>
      </c>
      <c r="DK136" s="1">
        <f t="shared" si="196"/>
        <v>0</v>
      </c>
      <c r="DL136" s="1">
        <f t="shared" si="197"/>
        <v>1</v>
      </c>
      <c r="DM136" s="1">
        <f t="shared" si="198"/>
        <v>1</v>
      </c>
      <c r="DN136" s="1">
        <f t="shared" si="199"/>
        <v>0</v>
      </c>
      <c r="DO136" s="1">
        <f t="shared" si="200"/>
        <v>0</v>
      </c>
      <c r="DP136" s="1">
        <f t="shared" si="201"/>
        <v>0</v>
      </c>
      <c r="DQ136" s="1">
        <f t="shared" si="202"/>
        <v>0</v>
      </c>
      <c r="DR136" s="1">
        <f t="shared" si="203"/>
        <v>0</v>
      </c>
      <c r="DS136" s="1">
        <f t="shared" si="204"/>
        <v>0</v>
      </c>
    </row>
    <row r="137" spans="1:123" s="1" customFormat="1" ht="30" x14ac:dyDescent="0.25">
      <c r="A137" s="1">
        <v>121</v>
      </c>
      <c r="B137" s="2" t="s">
        <v>111</v>
      </c>
      <c r="C137" s="28" t="s">
        <v>376</v>
      </c>
      <c r="D137" s="29">
        <v>4</v>
      </c>
      <c r="E137" s="28" t="s">
        <v>377</v>
      </c>
      <c r="F137" s="29">
        <v>4</v>
      </c>
      <c r="G137" s="1">
        <v>1</v>
      </c>
      <c r="H137" s="1">
        <v>0</v>
      </c>
      <c r="I137" s="1">
        <v>1</v>
      </c>
      <c r="J137" s="1">
        <v>0</v>
      </c>
      <c r="K137" s="1">
        <v>0</v>
      </c>
      <c r="M137" s="1">
        <f t="shared" si="104"/>
        <v>4</v>
      </c>
      <c r="N137" s="1">
        <f t="shared" si="105"/>
        <v>4</v>
      </c>
      <c r="O137" s="1">
        <f t="shared" si="106"/>
        <v>3</v>
      </c>
      <c r="P137" s="1">
        <f t="shared" si="107"/>
        <v>3</v>
      </c>
      <c r="R137" s="1">
        <f t="shared" si="205"/>
        <v>0</v>
      </c>
      <c r="S137" s="1">
        <f t="shared" si="108"/>
        <v>0</v>
      </c>
      <c r="T137" s="1">
        <f t="shared" si="109"/>
        <v>0</v>
      </c>
      <c r="U137" s="1">
        <f t="shared" si="110"/>
        <v>0</v>
      </c>
      <c r="V137" s="1">
        <f t="shared" si="111"/>
        <v>0</v>
      </c>
      <c r="W137" s="1">
        <f t="shared" si="112"/>
        <v>0</v>
      </c>
      <c r="X137" s="1">
        <f t="shared" si="113"/>
        <v>0</v>
      </c>
      <c r="Z137" s="1">
        <f t="shared" si="114"/>
        <v>1</v>
      </c>
      <c r="AA137" s="1">
        <f t="shared" si="115"/>
        <v>0</v>
      </c>
      <c r="AB137" s="1">
        <f t="shared" si="116"/>
        <v>0</v>
      </c>
      <c r="AC137" s="1">
        <f t="shared" si="117"/>
        <v>0</v>
      </c>
      <c r="AD137" s="1">
        <f t="shared" si="118"/>
        <v>0</v>
      </c>
      <c r="AE137" s="1">
        <f t="shared" si="119"/>
        <v>0</v>
      </c>
      <c r="AF137" s="1">
        <f t="shared" si="120"/>
        <v>0</v>
      </c>
      <c r="AH137" s="1">
        <f t="shared" si="121"/>
        <v>0</v>
      </c>
      <c r="AI137" s="1">
        <f t="shared" si="122"/>
        <v>0</v>
      </c>
      <c r="AJ137" s="1">
        <f t="shared" si="123"/>
        <v>0</v>
      </c>
      <c r="AK137" s="1">
        <f t="shared" si="124"/>
        <v>0</v>
      </c>
      <c r="AL137" s="1">
        <f t="shared" si="125"/>
        <v>0</v>
      </c>
      <c r="AM137" s="1">
        <f t="shared" si="126"/>
        <v>0</v>
      </c>
      <c r="AN137" s="1">
        <f t="shared" si="127"/>
        <v>0</v>
      </c>
      <c r="AP137" s="1">
        <f t="shared" si="128"/>
        <v>1</v>
      </c>
      <c r="AQ137" s="1">
        <f t="shared" si="129"/>
        <v>0</v>
      </c>
      <c r="AR137" s="1">
        <f t="shared" si="130"/>
        <v>0</v>
      </c>
      <c r="AS137" s="1">
        <f t="shared" si="131"/>
        <v>0</v>
      </c>
      <c r="AT137" s="1">
        <f t="shared" si="132"/>
        <v>0</v>
      </c>
      <c r="AU137" s="1">
        <f t="shared" si="133"/>
        <v>0</v>
      </c>
      <c r="AV137" s="1">
        <f t="shared" si="134"/>
        <v>0</v>
      </c>
      <c r="AX137" s="1">
        <f t="shared" si="135"/>
        <v>0</v>
      </c>
      <c r="AY137" s="1">
        <f t="shared" si="136"/>
        <v>0</v>
      </c>
      <c r="AZ137" s="1">
        <f t="shared" si="137"/>
        <v>0</v>
      </c>
      <c r="BA137" s="1">
        <f t="shared" si="138"/>
        <v>0</v>
      </c>
      <c r="BB137" s="1">
        <f t="shared" si="139"/>
        <v>0</v>
      </c>
      <c r="BC137" s="1">
        <f t="shared" si="140"/>
        <v>0</v>
      </c>
      <c r="BD137" s="1">
        <f t="shared" si="141"/>
        <v>0</v>
      </c>
      <c r="BE137" s="1">
        <f t="shared" si="142"/>
        <v>0</v>
      </c>
      <c r="BF137" s="1">
        <f t="shared" si="143"/>
        <v>0</v>
      </c>
      <c r="BG137" s="1">
        <f t="shared" si="144"/>
        <v>0</v>
      </c>
      <c r="BH137" s="1">
        <f t="shared" si="145"/>
        <v>0</v>
      </c>
      <c r="BI137" s="1">
        <f t="shared" si="146"/>
        <v>0</v>
      </c>
      <c r="BJ137" s="1">
        <f t="shared" si="147"/>
        <v>0</v>
      </c>
      <c r="BK137" s="1">
        <f t="shared" si="148"/>
        <v>0</v>
      </c>
      <c r="BM137" s="1">
        <f t="shared" si="149"/>
        <v>3</v>
      </c>
      <c r="BN137" s="1">
        <f t="shared" si="150"/>
        <v>3</v>
      </c>
      <c r="BO137" s="1">
        <f t="shared" si="151"/>
        <v>0</v>
      </c>
      <c r="BP137" s="1">
        <f t="shared" si="152"/>
        <v>0</v>
      </c>
      <c r="BQ137" s="1">
        <f t="shared" si="153"/>
        <v>0</v>
      </c>
      <c r="BR137" s="1">
        <f t="shared" si="154"/>
        <v>0</v>
      </c>
      <c r="BS137" s="1">
        <f t="shared" si="155"/>
        <v>0</v>
      </c>
      <c r="BT137" s="1">
        <f t="shared" si="156"/>
        <v>0</v>
      </c>
      <c r="BU137" s="1">
        <f t="shared" si="157"/>
        <v>0</v>
      </c>
      <c r="BV137" s="1">
        <f t="shared" si="158"/>
        <v>0</v>
      </c>
      <c r="BW137" s="1">
        <f t="shared" si="159"/>
        <v>0</v>
      </c>
      <c r="BX137" s="1">
        <f t="shared" si="160"/>
        <v>0</v>
      </c>
      <c r="BY137" s="1">
        <f t="shared" si="161"/>
        <v>0</v>
      </c>
      <c r="BZ137" s="1">
        <f t="shared" si="162"/>
        <v>0</v>
      </c>
      <c r="CB137" s="1">
        <f t="shared" si="163"/>
        <v>0</v>
      </c>
      <c r="CC137" s="1">
        <f t="shared" si="164"/>
        <v>0</v>
      </c>
      <c r="CD137" s="1">
        <f t="shared" si="165"/>
        <v>0</v>
      </c>
      <c r="CE137" s="1">
        <f t="shared" si="166"/>
        <v>0</v>
      </c>
      <c r="CF137" s="1">
        <f t="shared" si="167"/>
        <v>0</v>
      </c>
      <c r="CG137" s="1">
        <f t="shared" si="168"/>
        <v>0</v>
      </c>
      <c r="CH137" s="1">
        <f t="shared" si="169"/>
        <v>0</v>
      </c>
      <c r="CI137" s="1">
        <f t="shared" si="170"/>
        <v>0</v>
      </c>
      <c r="CJ137" s="1">
        <f t="shared" si="171"/>
        <v>0</v>
      </c>
      <c r="CK137" s="1">
        <f t="shared" si="172"/>
        <v>0</v>
      </c>
      <c r="CL137" s="1">
        <f t="shared" si="173"/>
        <v>0</v>
      </c>
      <c r="CM137" s="1">
        <f t="shared" si="174"/>
        <v>0</v>
      </c>
      <c r="CN137" s="1">
        <f t="shared" si="175"/>
        <v>0</v>
      </c>
      <c r="CO137" s="1">
        <f t="shared" si="176"/>
        <v>0</v>
      </c>
      <c r="CQ137" s="1">
        <f t="shared" si="177"/>
        <v>3</v>
      </c>
      <c r="CR137" s="1">
        <f t="shared" si="178"/>
        <v>3</v>
      </c>
      <c r="CS137" s="1">
        <f t="shared" si="179"/>
        <v>0</v>
      </c>
      <c r="CT137" s="1">
        <f t="shared" si="180"/>
        <v>0</v>
      </c>
      <c r="CU137" s="1">
        <f t="shared" si="181"/>
        <v>0</v>
      </c>
      <c r="CV137" s="1">
        <f t="shared" si="182"/>
        <v>0</v>
      </c>
      <c r="CW137" s="1">
        <f t="shared" si="183"/>
        <v>0</v>
      </c>
      <c r="CX137" s="1">
        <f t="shared" si="184"/>
        <v>0</v>
      </c>
      <c r="CY137" s="1">
        <f t="shared" si="185"/>
        <v>0</v>
      </c>
      <c r="CZ137" s="1">
        <f t="shared" si="186"/>
        <v>0</v>
      </c>
      <c r="DA137" s="1">
        <f t="shared" si="187"/>
        <v>0</v>
      </c>
      <c r="DB137" s="1">
        <f t="shared" si="188"/>
        <v>0</v>
      </c>
      <c r="DC137" s="1">
        <f t="shared" si="189"/>
        <v>0</v>
      </c>
      <c r="DD137" s="1">
        <f t="shared" si="190"/>
        <v>0</v>
      </c>
      <c r="DF137" s="1">
        <f t="shared" si="191"/>
        <v>0</v>
      </c>
      <c r="DG137" s="1">
        <f t="shared" si="192"/>
        <v>0</v>
      </c>
      <c r="DH137" s="1">
        <f t="shared" si="193"/>
        <v>0</v>
      </c>
      <c r="DI137" s="1">
        <f t="shared" si="194"/>
        <v>0</v>
      </c>
      <c r="DJ137" s="1">
        <f t="shared" si="195"/>
        <v>0</v>
      </c>
      <c r="DK137" s="1">
        <f t="shared" si="196"/>
        <v>0</v>
      </c>
      <c r="DL137" s="1">
        <f t="shared" si="197"/>
        <v>1</v>
      </c>
      <c r="DM137" s="1">
        <f t="shared" si="198"/>
        <v>1</v>
      </c>
      <c r="DN137" s="1">
        <f t="shared" si="199"/>
        <v>0</v>
      </c>
      <c r="DO137" s="1">
        <f t="shared" si="200"/>
        <v>0</v>
      </c>
      <c r="DP137" s="1">
        <f t="shared" si="201"/>
        <v>0</v>
      </c>
      <c r="DQ137" s="1">
        <f t="shared" si="202"/>
        <v>0</v>
      </c>
      <c r="DR137" s="1">
        <f t="shared" si="203"/>
        <v>0</v>
      </c>
      <c r="DS137" s="1">
        <f t="shared" si="204"/>
        <v>0</v>
      </c>
    </row>
    <row r="138" spans="1:123" s="1" customFormat="1" ht="30" x14ac:dyDescent="0.25">
      <c r="A138" s="1">
        <v>122</v>
      </c>
      <c r="B138" s="2" t="s">
        <v>112</v>
      </c>
      <c r="C138" s="28" t="s">
        <v>376</v>
      </c>
      <c r="D138" s="29">
        <v>4</v>
      </c>
      <c r="E138" s="28" t="s">
        <v>377</v>
      </c>
      <c r="F138" s="29">
        <v>4</v>
      </c>
      <c r="G138" s="1">
        <v>6</v>
      </c>
      <c r="H138" s="1">
        <v>0</v>
      </c>
      <c r="I138" s="1">
        <v>0</v>
      </c>
      <c r="J138" s="1">
        <v>1</v>
      </c>
      <c r="K138" s="1">
        <v>0</v>
      </c>
      <c r="M138" s="1">
        <f t="shared" si="104"/>
        <v>4</v>
      </c>
      <c r="N138" s="1">
        <f t="shared" si="105"/>
        <v>4</v>
      </c>
      <c r="O138" s="1">
        <f t="shared" si="106"/>
        <v>3</v>
      </c>
      <c r="P138" s="1">
        <f t="shared" si="107"/>
        <v>3</v>
      </c>
      <c r="R138" s="1">
        <f t="shared" si="205"/>
        <v>0</v>
      </c>
      <c r="S138" s="1">
        <f t="shared" si="108"/>
        <v>0</v>
      </c>
      <c r="T138" s="1">
        <f t="shared" si="109"/>
        <v>0</v>
      </c>
      <c r="U138" s="1">
        <f t="shared" si="110"/>
        <v>0</v>
      </c>
      <c r="V138" s="1">
        <f t="shared" si="111"/>
        <v>0</v>
      </c>
      <c r="W138" s="1">
        <f t="shared" si="112"/>
        <v>0</v>
      </c>
      <c r="X138" s="1">
        <f t="shared" si="113"/>
        <v>0</v>
      </c>
      <c r="Z138" s="1">
        <f t="shared" si="114"/>
        <v>0</v>
      </c>
      <c r="AA138" s="1">
        <f t="shared" si="115"/>
        <v>0</v>
      </c>
      <c r="AB138" s="1">
        <f t="shared" si="116"/>
        <v>0</v>
      </c>
      <c r="AC138" s="1">
        <f t="shared" si="117"/>
        <v>0</v>
      </c>
      <c r="AD138" s="1">
        <f t="shared" si="118"/>
        <v>0</v>
      </c>
      <c r="AE138" s="1">
        <f t="shared" si="119"/>
        <v>0</v>
      </c>
      <c r="AF138" s="1">
        <f t="shared" si="120"/>
        <v>0</v>
      </c>
      <c r="AH138" s="1">
        <f t="shared" si="121"/>
        <v>0</v>
      </c>
      <c r="AI138" s="1">
        <f t="shared" si="122"/>
        <v>0</v>
      </c>
      <c r="AJ138" s="1">
        <f t="shared" si="123"/>
        <v>0</v>
      </c>
      <c r="AK138" s="1">
        <f t="shared" si="124"/>
        <v>0</v>
      </c>
      <c r="AL138" s="1">
        <f t="shared" si="125"/>
        <v>0</v>
      </c>
      <c r="AM138" s="1">
        <f t="shared" si="126"/>
        <v>1</v>
      </c>
      <c r="AN138" s="1">
        <f t="shared" si="127"/>
        <v>0</v>
      </c>
      <c r="AP138" s="1">
        <f t="shared" si="128"/>
        <v>0</v>
      </c>
      <c r="AQ138" s="1">
        <f t="shared" si="129"/>
        <v>0</v>
      </c>
      <c r="AR138" s="1">
        <f t="shared" si="130"/>
        <v>0</v>
      </c>
      <c r="AS138" s="1">
        <f t="shared" si="131"/>
        <v>0</v>
      </c>
      <c r="AT138" s="1">
        <f t="shared" si="132"/>
        <v>0</v>
      </c>
      <c r="AU138" s="1">
        <f t="shared" si="133"/>
        <v>1</v>
      </c>
      <c r="AV138" s="1">
        <f t="shared" si="134"/>
        <v>0</v>
      </c>
      <c r="AX138" s="1">
        <f t="shared" si="135"/>
        <v>0</v>
      </c>
      <c r="AY138" s="1">
        <f t="shared" si="136"/>
        <v>0</v>
      </c>
      <c r="AZ138" s="1">
        <f t="shared" si="137"/>
        <v>0</v>
      </c>
      <c r="BA138" s="1">
        <f t="shared" si="138"/>
        <v>0</v>
      </c>
      <c r="BB138" s="1">
        <f t="shared" si="139"/>
        <v>0</v>
      </c>
      <c r="BC138" s="1">
        <f t="shared" si="140"/>
        <v>0</v>
      </c>
      <c r="BD138" s="1">
        <f t="shared" si="141"/>
        <v>0</v>
      </c>
      <c r="BE138" s="1">
        <f t="shared" si="142"/>
        <v>0</v>
      </c>
      <c r="BF138" s="1">
        <f t="shared" si="143"/>
        <v>0</v>
      </c>
      <c r="BG138" s="1">
        <f t="shared" si="144"/>
        <v>0</v>
      </c>
      <c r="BH138" s="1">
        <f t="shared" si="145"/>
        <v>0</v>
      </c>
      <c r="BI138" s="1">
        <f t="shared" si="146"/>
        <v>0</v>
      </c>
      <c r="BJ138" s="1">
        <f t="shared" si="147"/>
        <v>0</v>
      </c>
      <c r="BK138" s="1">
        <f t="shared" si="148"/>
        <v>0</v>
      </c>
      <c r="BM138" s="1">
        <f t="shared" si="149"/>
        <v>0</v>
      </c>
      <c r="BN138" s="1">
        <f t="shared" si="150"/>
        <v>0</v>
      </c>
      <c r="BO138" s="1">
        <f t="shared" si="151"/>
        <v>0</v>
      </c>
      <c r="BP138" s="1">
        <f t="shared" si="152"/>
        <v>0</v>
      </c>
      <c r="BQ138" s="1">
        <f t="shared" si="153"/>
        <v>0</v>
      </c>
      <c r="BR138" s="1">
        <f t="shared" si="154"/>
        <v>0</v>
      </c>
      <c r="BS138" s="1">
        <f t="shared" si="155"/>
        <v>0</v>
      </c>
      <c r="BT138" s="1">
        <f t="shared" si="156"/>
        <v>0</v>
      </c>
      <c r="BU138" s="1">
        <f t="shared" si="157"/>
        <v>0</v>
      </c>
      <c r="BV138" s="1">
        <f t="shared" si="158"/>
        <v>0</v>
      </c>
      <c r="BW138" s="1">
        <f t="shared" si="159"/>
        <v>0</v>
      </c>
      <c r="BX138" s="1">
        <f t="shared" si="160"/>
        <v>0</v>
      </c>
      <c r="BY138" s="1">
        <f t="shared" si="161"/>
        <v>0</v>
      </c>
      <c r="BZ138" s="1">
        <f t="shared" si="162"/>
        <v>0</v>
      </c>
      <c r="CB138" s="1">
        <f t="shared" si="163"/>
        <v>0</v>
      </c>
      <c r="CC138" s="1">
        <f t="shared" si="164"/>
        <v>0</v>
      </c>
      <c r="CD138" s="1">
        <f t="shared" si="165"/>
        <v>0</v>
      </c>
      <c r="CE138" s="1">
        <f t="shared" si="166"/>
        <v>0</v>
      </c>
      <c r="CF138" s="1">
        <f t="shared" si="167"/>
        <v>0</v>
      </c>
      <c r="CG138" s="1">
        <f t="shared" si="168"/>
        <v>0</v>
      </c>
      <c r="CH138" s="1">
        <f t="shared" si="169"/>
        <v>0</v>
      </c>
      <c r="CI138" s="1">
        <f t="shared" si="170"/>
        <v>0</v>
      </c>
      <c r="CJ138" s="1">
        <f t="shared" si="171"/>
        <v>0</v>
      </c>
      <c r="CK138" s="1">
        <f t="shared" si="172"/>
        <v>0</v>
      </c>
      <c r="CL138" s="1">
        <f t="shared" si="173"/>
        <v>3</v>
      </c>
      <c r="CM138" s="1">
        <f t="shared" si="174"/>
        <v>3</v>
      </c>
      <c r="CN138" s="1">
        <f t="shared" si="175"/>
        <v>0</v>
      </c>
      <c r="CO138" s="1">
        <f t="shared" si="176"/>
        <v>0</v>
      </c>
      <c r="CQ138" s="1">
        <f t="shared" si="177"/>
        <v>0</v>
      </c>
      <c r="CR138" s="1">
        <f t="shared" si="178"/>
        <v>0</v>
      </c>
      <c r="CS138" s="1">
        <f t="shared" si="179"/>
        <v>0</v>
      </c>
      <c r="CT138" s="1">
        <f t="shared" si="180"/>
        <v>0</v>
      </c>
      <c r="CU138" s="1">
        <f t="shared" si="181"/>
        <v>0</v>
      </c>
      <c r="CV138" s="1">
        <f t="shared" si="182"/>
        <v>0</v>
      </c>
      <c r="CW138" s="1">
        <f t="shared" si="183"/>
        <v>0</v>
      </c>
      <c r="CX138" s="1">
        <f t="shared" si="184"/>
        <v>0</v>
      </c>
      <c r="CY138" s="1">
        <f t="shared" si="185"/>
        <v>0</v>
      </c>
      <c r="CZ138" s="1">
        <f t="shared" si="186"/>
        <v>0</v>
      </c>
      <c r="DA138" s="1">
        <f t="shared" si="187"/>
        <v>3</v>
      </c>
      <c r="DB138" s="1">
        <f t="shared" si="188"/>
        <v>3</v>
      </c>
      <c r="DC138" s="1">
        <f t="shared" si="189"/>
        <v>0</v>
      </c>
      <c r="DD138" s="1">
        <f t="shared" si="190"/>
        <v>0</v>
      </c>
      <c r="DF138" s="1">
        <f t="shared" si="191"/>
        <v>0</v>
      </c>
      <c r="DG138" s="1">
        <f t="shared" si="192"/>
        <v>0</v>
      </c>
      <c r="DH138" s="1">
        <f t="shared" si="193"/>
        <v>0</v>
      </c>
      <c r="DI138" s="1">
        <f t="shared" si="194"/>
        <v>0</v>
      </c>
      <c r="DJ138" s="1">
        <f t="shared" si="195"/>
        <v>0</v>
      </c>
      <c r="DK138" s="1">
        <f t="shared" si="196"/>
        <v>0</v>
      </c>
      <c r="DL138" s="1">
        <f t="shared" si="197"/>
        <v>1</v>
      </c>
      <c r="DM138" s="1">
        <f t="shared" si="198"/>
        <v>1</v>
      </c>
      <c r="DN138" s="1">
        <f t="shared" si="199"/>
        <v>0</v>
      </c>
      <c r="DO138" s="1">
        <f t="shared" si="200"/>
        <v>0</v>
      </c>
      <c r="DP138" s="1">
        <f t="shared" si="201"/>
        <v>0</v>
      </c>
      <c r="DQ138" s="1">
        <f t="shared" si="202"/>
        <v>0</v>
      </c>
      <c r="DR138" s="1">
        <f t="shared" si="203"/>
        <v>0</v>
      </c>
      <c r="DS138" s="1">
        <f t="shared" si="204"/>
        <v>0</v>
      </c>
    </row>
    <row r="139" spans="1:123" s="1" customFormat="1" ht="45" x14ac:dyDescent="0.25">
      <c r="A139" s="1">
        <v>123</v>
      </c>
      <c r="B139" s="2" t="s">
        <v>113</v>
      </c>
      <c r="C139" s="28" t="s">
        <v>376</v>
      </c>
      <c r="D139" s="29">
        <v>4</v>
      </c>
      <c r="E139" s="28" t="s">
        <v>377</v>
      </c>
      <c r="F139" s="29">
        <v>4</v>
      </c>
      <c r="G139" s="1">
        <v>3</v>
      </c>
      <c r="H139" s="1">
        <v>0</v>
      </c>
      <c r="I139" s="1">
        <v>1</v>
      </c>
      <c r="J139" s="1">
        <v>0</v>
      </c>
      <c r="K139" s="1">
        <v>0</v>
      </c>
      <c r="M139" s="1">
        <f t="shared" si="104"/>
        <v>4</v>
      </c>
      <c r="N139" s="1">
        <f t="shared" si="105"/>
        <v>4</v>
      </c>
      <c r="O139" s="1">
        <f t="shared" si="106"/>
        <v>3</v>
      </c>
      <c r="P139" s="1">
        <f t="shared" si="107"/>
        <v>3</v>
      </c>
      <c r="R139" s="1">
        <f t="shared" si="205"/>
        <v>0</v>
      </c>
      <c r="S139" s="1">
        <f t="shared" si="108"/>
        <v>0</v>
      </c>
      <c r="T139" s="1">
        <f t="shared" si="109"/>
        <v>0</v>
      </c>
      <c r="U139" s="1">
        <f t="shared" si="110"/>
        <v>0</v>
      </c>
      <c r="V139" s="1">
        <f t="shared" si="111"/>
        <v>0</v>
      </c>
      <c r="W139" s="1">
        <f t="shared" si="112"/>
        <v>0</v>
      </c>
      <c r="X139" s="1">
        <f t="shared" si="113"/>
        <v>0</v>
      </c>
      <c r="Z139" s="1">
        <f t="shared" si="114"/>
        <v>0</v>
      </c>
      <c r="AA139" s="1">
        <f t="shared" si="115"/>
        <v>0</v>
      </c>
      <c r="AB139" s="1">
        <f t="shared" si="116"/>
        <v>1</v>
      </c>
      <c r="AC139" s="1">
        <f t="shared" si="117"/>
        <v>0</v>
      </c>
      <c r="AD139" s="1">
        <f t="shared" si="118"/>
        <v>0</v>
      </c>
      <c r="AE139" s="1">
        <f t="shared" si="119"/>
        <v>0</v>
      </c>
      <c r="AF139" s="1">
        <f t="shared" si="120"/>
        <v>0</v>
      </c>
      <c r="AH139" s="1">
        <f t="shared" si="121"/>
        <v>0</v>
      </c>
      <c r="AI139" s="1">
        <f t="shared" si="122"/>
        <v>0</v>
      </c>
      <c r="AJ139" s="1">
        <f t="shared" si="123"/>
        <v>0</v>
      </c>
      <c r="AK139" s="1">
        <f t="shared" si="124"/>
        <v>0</v>
      </c>
      <c r="AL139" s="1">
        <f t="shared" si="125"/>
        <v>0</v>
      </c>
      <c r="AM139" s="1">
        <f t="shared" si="126"/>
        <v>0</v>
      </c>
      <c r="AN139" s="1">
        <f t="shared" si="127"/>
        <v>0</v>
      </c>
      <c r="AP139" s="1">
        <f t="shared" si="128"/>
        <v>0</v>
      </c>
      <c r="AQ139" s="1">
        <f t="shared" si="129"/>
        <v>0</v>
      </c>
      <c r="AR139" s="1">
        <f t="shared" si="130"/>
        <v>1</v>
      </c>
      <c r="AS139" s="1">
        <f t="shared" si="131"/>
        <v>0</v>
      </c>
      <c r="AT139" s="1">
        <f t="shared" si="132"/>
        <v>0</v>
      </c>
      <c r="AU139" s="1">
        <f t="shared" si="133"/>
        <v>0</v>
      </c>
      <c r="AV139" s="1">
        <f t="shared" si="134"/>
        <v>0</v>
      </c>
      <c r="AX139" s="1">
        <f t="shared" si="135"/>
        <v>0</v>
      </c>
      <c r="AY139" s="1">
        <f t="shared" si="136"/>
        <v>0</v>
      </c>
      <c r="AZ139" s="1">
        <f t="shared" si="137"/>
        <v>0</v>
      </c>
      <c r="BA139" s="1">
        <f t="shared" si="138"/>
        <v>0</v>
      </c>
      <c r="BB139" s="1">
        <f t="shared" si="139"/>
        <v>0</v>
      </c>
      <c r="BC139" s="1">
        <f t="shared" si="140"/>
        <v>0</v>
      </c>
      <c r="BD139" s="1">
        <f t="shared" si="141"/>
        <v>0</v>
      </c>
      <c r="BE139" s="1">
        <f t="shared" si="142"/>
        <v>0</v>
      </c>
      <c r="BF139" s="1">
        <f t="shared" si="143"/>
        <v>0</v>
      </c>
      <c r="BG139" s="1">
        <f t="shared" si="144"/>
        <v>0</v>
      </c>
      <c r="BH139" s="1">
        <f t="shared" si="145"/>
        <v>0</v>
      </c>
      <c r="BI139" s="1">
        <f t="shared" si="146"/>
        <v>0</v>
      </c>
      <c r="BJ139" s="1">
        <f t="shared" si="147"/>
        <v>0</v>
      </c>
      <c r="BK139" s="1">
        <f t="shared" si="148"/>
        <v>0</v>
      </c>
      <c r="BM139" s="1">
        <f t="shared" si="149"/>
        <v>0</v>
      </c>
      <c r="BN139" s="1">
        <f t="shared" si="150"/>
        <v>0</v>
      </c>
      <c r="BO139" s="1">
        <f t="shared" si="151"/>
        <v>0</v>
      </c>
      <c r="BP139" s="1">
        <f t="shared" si="152"/>
        <v>0</v>
      </c>
      <c r="BQ139" s="1">
        <f t="shared" si="153"/>
        <v>3</v>
      </c>
      <c r="BR139" s="1">
        <f t="shared" si="154"/>
        <v>3</v>
      </c>
      <c r="BS139" s="1">
        <f t="shared" si="155"/>
        <v>0</v>
      </c>
      <c r="BT139" s="1">
        <f t="shared" si="156"/>
        <v>0</v>
      </c>
      <c r="BU139" s="1">
        <f t="shared" si="157"/>
        <v>0</v>
      </c>
      <c r="BV139" s="1">
        <f t="shared" si="158"/>
        <v>0</v>
      </c>
      <c r="BW139" s="1">
        <f t="shared" si="159"/>
        <v>0</v>
      </c>
      <c r="BX139" s="1">
        <f t="shared" si="160"/>
        <v>0</v>
      </c>
      <c r="BY139" s="1">
        <f t="shared" si="161"/>
        <v>0</v>
      </c>
      <c r="BZ139" s="1">
        <f t="shared" si="162"/>
        <v>0</v>
      </c>
      <c r="CB139" s="1">
        <f t="shared" si="163"/>
        <v>0</v>
      </c>
      <c r="CC139" s="1">
        <f t="shared" si="164"/>
        <v>0</v>
      </c>
      <c r="CD139" s="1">
        <f t="shared" si="165"/>
        <v>0</v>
      </c>
      <c r="CE139" s="1">
        <f t="shared" si="166"/>
        <v>0</v>
      </c>
      <c r="CF139" s="1">
        <f t="shared" si="167"/>
        <v>0</v>
      </c>
      <c r="CG139" s="1">
        <f t="shared" si="168"/>
        <v>0</v>
      </c>
      <c r="CH139" s="1">
        <f t="shared" si="169"/>
        <v>0</v>
      </c>
      <c r="CI139" s="1">
        <f t="shared" si="170"/>
        <v>0</v>
      </c>
      <c r="CJ139" s="1">
        <f t="shared" si="171"/>
        <v>0</v>
      </c>
      <c r="CK139" s="1">
        <f t="shared" si="172"/>
        <v>0</v>
      </c>
      <c r="CL139" s="1">
        <f t="shared" si="173"/>
        <v>0</v>
      </c>
      <c r="CM139" s="1">
        <f t="shared" si="174"/>
        <v>0</v>
      </c>
      <c r="CN139" s="1">
        <f t="shared" si="175"/>
        <v>0</v>
      </c>
      <c r="CO139" s="1">
        <f t="shared" si="176"/>
        <v>0</v>
      </c>
      <c r="CQ139" s="1">
        <f t="shared" si="177"/>
        <v>0</v>
      </c>
      <c r="CR139" s="1">
        <f t="shared" si="178"/>
        <v>0</v>
      </c>
      <c r="CS139" s="1">
        <f t="shared" si="179"/>
        <v>0</v>
      </c>
      <c r="CT139" s="1">
        <f t="shared" si="180"/>
        <v>0</v>
      </c>
      <c r="CU139" s="1">
        <f t="shared" si="181"/>
        <v>3</v>
      </c>
      <c r="CV139" s="1">
        <f t="shared" si="182"/>
        <v>3</v>
      </c>
      <c r="CW139" s="1">
        <f t="shared" si="183"/>
        <v>0</v>
      </c>
      <c r="CX139" s="1">
        <f t="shared" si="184"/>
        <v>0</v>
      </c>
      <c r="CY139" s="1">
        <f t="shared" si="185"/>
        <v>0</v>
      </c>
      <c r="CZ139" s="1">
        <f t="shared" si="186"/>
        <v>0</v>
      </c>
      <c r="DA139" s="1">
        <f t="shared" si="187"/>
        <v>0</v>
      </c>
      <c r="DB139" s="1">
        <f t="shared" si="188"/>
        <v>0</v>
      </c>
      <c r="DC139" s="1">
        <f t="shared" si="189"/>
        <v>0</v>
      </c>
      <c r="DD139" s="1">
        <f t="shared" si="190"/>
        <v>0</v>
      </c>
      <c r="DF139" s="1">
        <f t="shared" si="191"/>
        <v>0</v>
      </c>
      <c r="DG139" s="1">
        <f t="shared" si="192"/>
        <v>0</v>
      </c>
      <c r="DH139" s="1">
        <f t="shared" si="193"/>
        <v>0</v>
      </c>
      <c r="DI139" s="1">
        <f t="shared" si="194"/>
        <v>0</v>
      </c>
      <c r="DJ139" s="1">
        <f t="shared" si="195"/>
        <v>0</v>
      </c>
      <c r="DK139" s="1">
        <f t="shared" si="196"/>
        <v>0</v>
      </c>
      <c r="DL139" s="1">
        <f t="shared" si="197"/>
        <v>1</v>
      </c>
      <c r="DM139" s="1">
        <f t="shared" si="198"/>
        <v>1</v>
      </c>
      <c r="DN139" s="1">
        <f t="shared" si="199"/>
        <v>0</v>
      </c>
      <c r="DO139" s="1">
        <f t="shared" si="200"/>
        <v>0</v>
      </c>
      <c r="DP139" s="1">
        <f t="shared" si="201"/>
        <v>0</v>
      </c>
      <c r="DQ139" s="1">
        <f t="shared" si="202"/>
        <v>0</v>
      </c>
      <c r="DR139" s="1">
        <f t="shared" si="203"/>
        <v>0</v>
      </c>
      <c r="DS139" s="1">
        <f t="shared" si="204"/>
        <v>0</v>
      </c>
    </row>
    <row r="140" spans="1:123" s="1" customFormat="1" ht="30" x14ac:dyDescent="0.25">
      <c r="A140" s="1">
        <v>124</v>
      </c>
      <c r="B140" s="2" t="s">
        <v>114</v>
      </c>
      <c r="C140" s="28" t="s">
        <v>376</v>
      </c>
      <c r="D140" s="29">
        <v>4</v>
      </c>
      <c r="E140" s="28" t="s">
        <v>377</v>
      </c>
      <c r="F140" s="29">
        <v>4</v>
      </c>
      <c r="G140" s="1">
        <v>4</v>
      </c>
      <c r="H140" s="1">
        <v>0</v>
      </c>
      <c r="I140" s="1">
        <v>1</v>
      </c>
      <c r="J140" s="1">
        <v>0</v>
      </c>
      <c r="K140" s="1">
        <v>0</v>
      </c>
      <c r="M140" s="1">
        <f t="shared" si="104"/>
        <v>4</v>
      </c>
      <c r="N140" s="1">
        <f t="shared" si="105"/>
        <v>4</v>
      </c>
      <c r="O140" s="1">
        <f t="shared" si="106"/>
        <v>3</v>
      </c>
      <c r="P140" s="1">
        <f t="shared" si="107"/>
        <v>3</v>
      </c>
      <c r="R140" s="1">
        <f t="shared" si="205"/>
        <v>0</v>
      </c>
      <c r="S140" s="1">
        <f t="shared" si="108"/>
        <v>0</v>
      </c>
      <c r="T140" s="1">
        <f t="shared" si="109"/>
        <v>0</v>
      </c>
      <c r="U140" s="1">
        <f t="shared" si="110"/>
        <v>0</v>
      </c>
      <c r="V140" s="1">
        <f t="shared" si="111"/>
        <v>0</v>
      </c>
      <c r="W140" s="1">
        <f t="shared" si="112"/>
        <v>0</v>
      </c>
      <c r="X140" s="1">
        <f t="shared" si="113"/>
        <v>0</v>
      </c>
      <c r="Z140" s="1">
        <f t="shared" si="114"/>
        <v>0</v>
      </c>
      <c r="AA140" s="1">
        <f t="shared" si="115"/>
        <v>0</v>
      </c>
      <c r="AB140" s="1">
        <f t="shared" si="116"/>
        <v>0</v>
      </c>
      <c r="AC140" s="1">
        <f t="shared" si="117"/>
        <v>1</v>
      </c>
      <c r="AD140" s="1">
        <f t="shared" si="118"/>
        <v>0</v>
      </c>
      <c r="AE140" s="1">
        <f t="shared" si="119"/>
        <v>0</v>
      </c>
      <c r="AF140" s="1">
        <f t="shared" si="120"/>
        <v>0</v>
      </c>
      <c r="AH140" s="1">
        <f t="shared" si="121"/>
        <v>0</v>
      </c>
      <c r="AI140" s="1">
        <f t="shared" si="122"/>
        <v>0</v>
      </c>
      <c r="AJ140" s="1">
        <f t="shared" si="123"/>
        <v>0</v>
      </c>
      <c r="AK140" s="1">
        <f t="shared" si="124"/>
        <v>0</v>
      </c>
      <c r="AL140" s="1">
        <f t="shared" si="125"/>
        <v>0</v>
      </c>
      <c r="AM140" s="1">
        <f t="shared" si="126"/>
        <v>0</v>
      </c>
      <c r="AN140" s="1">
        <f t="shared" si="127"/>
        <v>0</v>
      </c>
      <c r="AP140" s="1">
        <f t="shared" si="128"/>
        <v>0</v>
      </c>
      <c r="AQ140" s="1">
        <f t="shared" si="129"/>
        <v>0</v>
      </c>
      <c r="AR140" s="1">
        <f t="shared" si="130"/>
        <v>0</v>
      </c>
      <c r="AS140" s="1">
        <f t="shared" si="131"/>
        <v>1</v>
      </c>
      <c r="AT140" s="1">
        <f t="shared" si="132"/>
        <v>0</v>
      </c>
      <c r="AU140" s="1">
        <f t="shared" si="133"/>
        <v>0</v>
      </c>
      <c r="AV140" s="1">
        <f t="shared" si="134"/>
        <v>0</v>
      </c>
      <c r="AX140" s="1">
        <f t="shared" si="135"/>
        <v>0</v>
      </c>
      <c r="AY140" s="1">
        <f t="shared" si="136"/>
        <v>0</v>
      </c>
      <c r="AZ140" s="1">
        <f t="shared" si="137"/>
        <v>0</v>
      </c>
      <c r="BA140" s="1">
        <f t="shared" si="138"/>
        <v>0</v>
      </c>
      <c r="BB140" s="1">
        <f t="shared" si="139"/>
        <v>0</v>
      </c>
      <c r="BC140" s="1">
        <f t="shared" si="140"/>
        <v>0</v>
      </c>
      <c r="BD140" s="1">
        <f t="shared" si="141"/>
        <v>0</v>
      </c>
      <c r="BE140" s="1">
        <f t="shared" si="142"/>
        <v>0</v>
      </c>
      <c r="BF140" s="1">
        <f t="shared" si="143"/>
        <v>0</v>
      </c>
      <c r="BG140" s="1">
        <f t="shared" si="144"/>
        <v>0</v>
      </c>
      <c r="BH140" s="1">
        <f t="shared" si="145"/>
        <v>0</v>
      </c>
      <c r="BI140" s="1">
        <f t="shared" si="146"/>
        <v>0</v>
      </c>
      <c r="BJ140" s="1">
        <f t="shared" si="147"/>
        <v>0</v>
      </c>
      <c r="BK140" s="1">
        <f t="shared" si="148"/>
        <v>0</v>
      </c>
      <c r="BM140" s="1">
        <f t="shared" si="149"/>
        <v>0</v>
      </c>
      <c r="BN140" s="1">
        <f t="shared" si="150"/>
        <v>0</v>
      </c>
      <c r="BO140" s="1">
        <f t="shared" si="151"/>
        <v>0</v>
      </c>
      <c r="BP140" s="1">
        <f t="shared" si="152"/>
        <v>0</v>
      </c>
      <c r="BQ140" s="1">
        <f t="shared" si="153"/>
        <v>0</v>
      </c>
      <c r="BR140" s="1">
        <f t="shared" si="154"/>
        <v>0</v>
      </c>
      <c r="BS140" s="1">
        <f t="shared" si="155"/>
        <v>3</v>
      </c>
      <c r="BT140" s="1">
        <f t="shared" si="156"/>
        <v>3</v>
      </c>
      <c r="BU140" s="1">
        <f t="shared" si="157"/>
        <v>0</v>
      </c>
      <c r="BV140" s="1">
        <f t="shared" si="158"/>
        <v>0</v>
      </c>
      <c r="BW140" s="1">
        <f t="shared" si="159"/>
        <v>0</v>
      </c>
      <c r="BX140" s="1">
        <f t="shared" si="160"/>
        <v>0</v>
      </c>
      <c r="BY140" s="1">
        <f t="shared" si="161"/>
        <v>0</v>
      </c>
      <c r="BZ140" s="1">
        <f t="shared" si="162"/>
        <v>0</v>
      </c>
      <c r="CB140" s="1">
        <f t="shared" si="163"/>
        <v>0</v>
      </c>
      <c r="CC140" s="1">
        <f t="shared" si="164"/>
        <v>0</v>
      </c>
      <c r="CD140" s="1">
        <f t="shared" si="165"/>
        <v>0</v>
      </c>
      <c r="CE140" s="1">
        <f t="shared" si="166"/>
        <v>0</v>
      </c>
      <c r="CF140" s="1">
        <f t="shared" si="167"/>
        <v>0</v>
      </c>
      <c r="CG140" s="1">
        <f t="shared" si="168"/>
        <v>0</v>
      </c>
      <c r="CH140" s="1">
        <f t="shared" si="169"/>
        <v>0</v>
      </c>
      <c r="CI140" s="1">
        <f t="shared" si="170"/>
        <v>0</v>
      </c>
      <c r="CJ140" s="1">
        <f t="shared" si="171"/>
        <v>0</v>
      </c>
      <c r="CK140" s="1">
        <f t="shared" si="172"/>
        <v>0</v>
      </c>
      <c r="CL140" s="1">
        <f t="shared" si="173"/>
        <v>0</v>
      </c>
      <c r="CM140" s="1">
        <f t="shared" si="174"/>
        <v>0</v>
      </c>
      <c r="CN140" s="1">
        <f t="shared" si="175"/>
        <v>0</v>
      </c>
      <c r="CO140" s="1">
        <f t="shared" si="176"/>
        <v>0</v>
      </c>
      <c r="CQ140" s="1">
        <f t="shared" si="177"/>
        <v>0</v>
      </c>
      <c r="CR140" s="1">
        <f t="shared" si="178"/>
        <v>0</v>
      </c>
      <c r="CS140" s="1">
        <f t="shared" si="179"/>
        <v>0</v>
      </c>
      <c r="CT140" s="1">
        <f t="shared" si="180"/>
        <v>0</v>
      </c>
      <c r="CU140" s="1">
        <f t="shared" si="181"/>
        <v>0</v>
      </c>
      <c r="CV140" s="1">
        <f t="shared" si="182"/>
        <v>0</v>
      </c>
      <c r="CW140" s="1">
        <f t="shared" si="183"/>
        <v>3</v>
      </c>
      <c r="CX140" s="1">
        <f t="shared" si="184"/>
        <v>3</v>
      </c>
      <c r="CY140" s="1">
        <f t="shared" si="185"/>
        <v>0</v>
      </c>
      <c r="CZ140" s="1">
        <f t="shared" si="186"/>
        <v>0</v>
      </c>
      <c r="DA140" s="1">
        <f t="shared" si="187"/>
        <v>0</v>
      </c>
      <c r="DB140" s="1">
        <f t="shared" si="188"/>
        <v>0</v>
      </c>
      <c r="DC140" s="1">
        <f t="shared" si="189"/>
        <v>0</v>
      </c>
      <c r="DD140" s="1">
        <f t="shared" si="190"/>
        <v>0</v>
      </c>
      <c r="DF140" s="1">
        <f t="shared" si="191"/>
        <v>0</v>
      </c>
      <c r="DG140" s="1">
        <f t="shared" si="192"/>
        <v>0</v>
      </c>
      <c r="DH140" s="1">
        <f t="shared" si="193"/>
        <v>0</v>
      </c>
      <c r="DI140" s="1">
        <f t="shared" si="194"/>
        <v>0</v>
      </c>
      <c r="DJ140" s="1">
        <f t="shared" si="195"/>
        <v>0</v>
      </c>
      <c r="DK140" s="1">
        <f t="shared" si="196"/>
        <v>0</v>
      </c>
      <c r="DL140" s="1">
        <f t="shared" si="197"/>
        <v>1</v>
      </c>
      <c r="DM140" s="1">
        <f t="shared" si="198"/>
        <v>1</v>
      </c>
      <c r="DN140" s="1">
        <f t="shared" si="199"/>
        <v>0</v>
      </c>
      <c r="DO140" s="1">
        <f t="shared" si="200"/>
        <v>0</v>
      </c>
      <c r="DP140" s="1">
        <f t="shared" si="201"/>
        <v>0</v>
      </c>
      <c r="DQ140" s="1">
        <f t="shared" si="202"/>
        <v>0</v>
      </c>
      <c r="DR140" s="1">
        <f t="shared" si="203"/>
        <v>0</v>
      </c>
      <c r="DS140" s="1">
        <f t="shared" si="204"/>
        <v>0</v>
      </c>
    </row>
    <row r="141" spans="1:123" s="1" customFormat="1" ht="45" x14ac:dyDescent="0.25">
      <c r="A141" s="1">
        <v>125</v>
      </c>
      <c r="B141" s="2" t="s">
        <v>115</v>
      </c>
      <c r="C141" s="28" t="s">
        <v>376</v>
      </c>
      <c r="D141" s="29">
        <v>4</v>
      </c>
      <c r="E141" s="28" t="s">
        <v>377</v>
      </c>
      <c r="F141" s="29">
        <v>4</v>
      </c>
      <c r="G141" s="1">
        <v>3</v>
      </c>
      <c r="H141" s="1">
        <v>0</v>
      </c>
      <c r="I141" s="1">
        <v>1</v>
      </c>
      <c r="J141" s="1">
        <v>0</v>
      </c>
      <c r="K141" s="1">
        <v>0</v>
      </c>
      <c r="M141" s="1">
        <f t="shared" si="104"/>
        <v>4</v>
      </c>
      <c r="N141" s="1">
        <f t="shared" si="105"/>
        <v>4</v>
      </c>
      <c r="O141" s="1">
        <f t="shared" si="106"/>
        <v>3</v>
      </c>
      <c r="P141" s="1">
        <f t="shared" si="107"/>
        <v>3</v>
      </c>
      <c r="R141" s="1">
        <f t="shared" si="205"/>
        <v>0</v>
      </c>
      <c r="S141" s="1">
        <f t="shared" si="108"/>
        <v>0</v>
      </c>
      <c r="T141" s="1">
        <f t="shared" si="109"/>
        <v>0</v>
      </c>
      <c r="U141" s="1">
        <f t="shared" si="110"/>
        <v>0</v>
      </c>
      <c r="V141" s="1">
        <f t="shared" si="111"/>
        <v>0</v>
      </c>
      <c r="W141" s="1">
        <f t="shared" si="112"/>
        <v>0</v>
      </c>
      <c r="X141" s="1">
        <f t="shared" si="113"/>
        <v>0</v>
      </c>
      <c r="Z141" s="1">
        <f t="shared" si="114"/>
        <v>0</v>
      </c>
      <c r="AA141" s="1">
        <f t="shared" si="115"/>
        <v>0</v>
      </c>
      <c r="AB141" s="1">
        <f t="shared" si="116"/>
        <v>1</v>
      </c>
      <c r="AC141" s="1">
        <f t="shared" si="117"/>
        <v>0</v>
      </c>
      <c r="AD141" s="1">
        <f t="shared" si="118"/>
        <v>0</v>
      </c>
      <c r="AE141" s="1">
        <f t="shared" si="119"/>
        <v>0</v>
      </c>
      <c r="AF141" s="1">
        <f t="shared" si="120"/>
        <v>0</v>
      </c>
      <c r="AH141" s="1">
        <f t="shared" si="121"/>
        <v>0</v>
      </c>
      <c r="AI141" s="1">
        <f t="shared" si="122"/>
        <v>0</v>
      </c>
      <c r="AJ141" s="1">
        <f t="shared" si="123"/>
        <v>0</v>
      </c>
      <c r="AK141" s="1">
        <f t="shared" si="124"/>
        <v>0</v>
      </c>
      <c r="AL141" s="1">
        <f t="shared" si="125"/>
        <v>0</v>
      </c>
      <c r="AM141" s="1">
        <f t="shared" si="126"/>
        <v>0</v>
      </c>
      <c r="AN141" s="1">
        <f t="shared" si="127"/>
        <v>0</v>
      </c>
      <c r="AP141" s="1">
        <f t="shared" si="128"/>
        <v>0</v>
      </c>
      <c r="AQ141" s="1">
        <f t="shared" si="129"/>
        <v>0</v>
      </c>
      <c r="AR141" s="1">
        <f t="shared" si="130"/>
        <v>1</v>
      </c>
      <c r="AS141" s="1">
        <f t="shared" si="131"/>
        <v>0</v>
      </c>
      <c r="AT141" s="1">
        <f t="shared" si="132"/>
        <v>0</v>
      </c>
      <c r="AU141" s="1">
        <f t="shared" si="133"/>
        <v>0</v>
      </c>
      <c r="AV141" s="1">
        <f t="shared" si="134"/>
        <v>0</v>
      </c>
      <c r="AX141" s="1">
        <f t="shared" si="135"/>
        <v>0</v>
      </c>
      <c r="AY141" s="1">
        <f t="shared" si="136"/>
        <v>0</v>
      </c>
      <c r="AZ141" s="1">
        <f t="shared" si="137"/>
        <v>0</v>
      </c>
      <c r="BA141" s="1">
        <f t="shared" si="138"/>
        <v>0</v>
      </c>
      <c r="BB141" s="1">
        <f t="shared" si="139"/>
        <v>0</v>
      </c>
      <c r="BC141" s="1">
        <f t="shared" si="140"/>
        <v>0</v>
      </c>
      <c r="BD141" s="1">
        <f t="shared" si="141"/>
        <v>0</v>
      </c>
      <c r="BE141" s="1">
        <f t="shared" si="142"/>
        <v>0</v>
      </c>
      <c r="BF141" s="1">
        <f t="shared" si="143"/>
        <v>0</v>
      </c>
      <c r="BG141" s="1">
        <f t="shared" si="144"/>
        <v>0</v>
      </c>
      <c r="BH141" s="1">
        <f t="shared" si="145"/>
        <v>0</v>
      </c>
      <c r="BI141" s="1">
        <f t="shared" si="146"/>
        <v>0</v>
      </c>
      <c r="BJ141" s="1">
        <f t="shared" si="147"/>
        <v>0</v>
      </c>
      <c r="BK141" s="1">
        <f t="shared" si="148"/>
        <v>0</v>
      </c>
      <c r="BM141" s="1">
        <f t="shared" si="149"/>
        <v>0</v>
      </c>
      <c r="BN141" s="1">
        <f t="shared" si="150"/>
        <v>0</v>
      </c>
      <c r="BO141" s="1">
        <f t="shared" si="151"/>
        <v>0</v>
      </c>
      <c r="BP141" s="1">
        <f t="shared" si="152"/>
        <v>0</v>
      </c>
      <c r="BQ141" s="1">
        <f t="shared" si="153"/>
        <v>3</v>
      </c>
      <c r="BR141" s="1">
        <f t="shared" si="154"/>
        <v>3</v>
      </c>
      <c r="BS141" s="1">
        <f t="shared" si="155"/>
        <v>0</v>
      </c>
      <c r="BT141" s="1">
        <f t="shared" si="156"/>
        <v>0</v>
      </c>
      <c r="BU141" s="1">
        <f t="shared" si="157"/>
        <v>0</v>
      </c>
      <c r="BV141" s="1">
        <f t="shared" si="158"/>
        <v>0</v>
      </c>
      <c r="BW141" s="1">
        <f t="shared" si="159"/>
        <v>0</v>
      </c>
      <c r="BX141" s="1">
        <f t="shared" si="160"/>
        <v>0</v>
      </c>
      <c r="BY141" s="1">
        <f t="shared" si="161"/>
        <v>0</v>
      </c>
      <c r="BZ141" s="1">
        <f t="shared" si="162"/>
        <v>0</v>
      </c>
      <c r="CB141" s="1">
        <f t="shared" si="163"/>
        <v>0</v>
      </c>
      <c r="CC141" s="1">
        <f t="shared" si="164"/>
        <v>0</v>
      </c>
      <c r="CD141" s="1">
        <f t="shared" si="165"/>
        <v>0</v>
      </c>
      <c r="CE141" s="1">
        <f t="shared" si="166"/>
        <v>0</v>
      </c>
      <c r="CF141" s="1">
        <f t="shared" si="167"/>
        <v>0</v>
      </c>
      <c r="CG141" s="1">
        <f t="shared" si="168"/>
        <v>0</v>
      </c>
      <c r="CH141" s="1">
        <f t="shared" si="169"/>
        <v>0</v>
      </c>
      <c r="CI141" s="1">
        <f t="shared" si="170"/>
        <v>0</v>
      </c>
      <c r="CJ141" s="1">
        <f t="shared" si="171"/>
        <v>0</v>
      </c>
      <c r="CK141" s="1">
        <f t="shared" si="172"/>
        <v>0</v>
      </c>
      <c r="CL141" s="1">
        <f t="shared" si="173"/>
        <v>0</v>
      </c>
      <c r="CM141" s="1">
        <f t="shared" si="174"/>
        <v>0</v>
      </c>
      <c r="CN141" s="1">
        <f t="shared" si="175"/>
        <v>0</v>
      </c>
      <c r="CO141" s="1">
        <f t="shared" si="176"/>
        <v>0</v>
      </c>
      <c r="CQ141" s="1">
        <f t="shared" si="177"/>
        <v>0</v>
      </c>
      <c r="CR141" s="1">
        <f t="shared" si="178"/>
        <v>0</v>
      </c>
      <c r="CS141" s="1">
        <f t="shared" si="179"/>
        <v>0</v>
      </c>
      <c r="CT141" s="1">
        <f t="shared" si="180"/>
        <v>0</v>
      </c>
      <c r="CU141" s="1">
        <f t="shared" si="181"/>
        <v>3</v>
      </c>
      <c r="CV141" s="1">
        <f t="shared" si="182"/>
        <v>3</v>
      </c>
      <c r="CW141" s="1">
        <f t="shared" si="183"/>
        <v>0</v>
      </c>
      <c r="CX141" s="1">
        <f t="shared" si="184"/>
        <v>0</v>
      </c>
      <c r="CY141" s="1">
        <f t="shared" si="185"/>
        <v>0</v>
      </c>
      <c r="CZ141" s="1">
        <f t="shared" si="186"/>
        <v>0</v>
      </c>
      <c r="DA141" s="1">
        <f t="shared" si="187"/>
        <v>0</v>
      </c>
      <c r="DB141" s="1">
        <f t="shared" si="188"/>
        <v>0</v>
      </c>
      <c r="DC141" s="1">
        <f t="shared" si="189"/>
        <v>0</v>
      </c>
      <c r="DD141" s="1">
        <f t="shared" si="190"/>
        <v>0</v>
      </c>
      <c r="DF141" s="1">
        <f t="shared" si="191"/>
        <v>0</v>
      </c>
      <c r="DG141" s="1">
        <f t="shared" si="192"/>
        <v>0</v>
      </c>
      <c r="DH141" s="1">
        <f t="shared" si="193"/>
        <v>0</v>
      </c>
      <c r="DI141" s="1">
        <f t="shared" si="194"/>
        <v>0</v>
      </c>
      <c r="DJ141" s="1">
        <f t="shared" si="195"/>
        <v>0</v>
      </c>
      <c r="DK141" s="1">
        <f t="shared" si="196"/>
        <v>0</v>
      </c>
      <c r="DL141" s="1">
        <f t="shared" si="197"/>
        <v>1</v>
      </c>
      <c r="DM141" s="1">
        <f t="shared" si="198"/>
        <v>1</v>
      </c>
      <c r="DN141" s="1">
        <f t="shared" si="199"/>
        <v>0</v>
      </c>
      <c r="DO141" s="1">
        <f t="shared" si="200"/>
        <v>0</v>
      </c>
      <c r="DP141" s="1">
        <f t="shared" si="201"/>
        <v>0</v>
      </c>
      <c r="DQ141" s="1">
        <f t="shared" si="202"/>
        <v>0</v>
      </c>
      <c r="DR141" s="1">
        <f t="shared" si="203"/>
        <v>0</v>
      </c>
      <c r="DS141" s="1">
        <f t="shared" si="204"/>
        <v>0</v>
      </c>
    </row>
    <row r="142" spans="1:123" s="1" customFormat="1" ht="30" x14ac:dyDescent="0.25">
      <c r="A142" s="1">
        <v>126</v>
      </c>
      <c r="B142" s="2" t="s">
        <v>116</v>
      </c>
      <c r="C142" s="28" t="s">
        <v>376</v>
      </c>
      <c r="D142" s="29">
        <v>4</v>
      </c>
      <c r="E142" s="28" t="s">
        <v>377</v>
      </c>
      <c r="F142" s="29">
        <v>4</v>
      </c>
      <c r="G142" s="1">
        <v>1</v>
      </c>
      <c r="H142" s="1">
        <v>1</v>
      </c>
      <c r="I142" s="1">
        <v>0</v>
      </c>
      <c r="J142" s="1">
        <v>0</v>
      </c>
      <c r="K142" s="1">
        <v>0</v>
      </c>
      <c r="M142" s="1">
        <f t="shared" si="104"/>
        <v>4</v>
      </c>
      <c r="N142" s="1">
        <f t="shared" si="105"/>
        <v>4</v>
      </c>
      <c r="O142" s="1">
        <f t="shared" si="106"/>
        <v>3</v>
      </c>
      <c r="P142" s="1">
        <f t="shared" si="107"/>
        <v>3</v>
      </c>
      <c r="R142" s="1">
        <f t="shared" si="205"/>
        <v>1</v>
      </c>
      <c r="S142" s="1">
        <f t="shared" si="108"/>
        <v>0</v>
      </c>
      <c r="T142" s="1">
        <f t="shared" si="109"/>
        <v>0</v>
      </c>
      <c r="U142" s="1">
        <f t="shared" si="110"/>
        <v>0</v>
      </c>
      <c r="V142" s="1">
        <f t="shared" si="111"/>
        <v>0</v>
      </c>
      <c r="W142" s="1">
        <f t="shared" si="112"/>
        <v>0</v>
      </c>
      <c r="X142" s="1">
        <f t="shared" si="113"/>
        <v>0</v>
      </c>
      <c r="Z142" s="1">
        <f t="shared" si="114"/>
        <v>0</v>
      </c>
      <c r="AA142" s="1">
        <f t="shared" si="115"/>
        <v>0</v>
      </c>
      <c r="AB142" s="1">
        <f t="shared" si="116"/>
        <v>0</v>
      </c>
      <c r="AC142" s="1">
        <f t="shared" si="117"/>
        <v>0</v>
      </c>
      <c r="AD142" s="1">
        <f t="shared" si="118"/>
        <v>0</v>
      </c>
      <c r="AE142" s="1">
        <f t="shared" si="119"/>
        <v>0</v>
      </c>
      <c r="AF142" s="1">
        <f t="shared" si="120"/>
        <v>0</v>
      </c>
      <c r="AH142" s="1">
        <f t="shared" si="121"/>
        <v>0</v>
      </c>
      <c r="AI142" s="1">
        <f t="shared" si="122"/>
        <v>0</v>
      </c>
      <c r="AJ142" s="1">
        <f t="shared" si="123"/>
        <v>0</v>
      </c>
      <c r="AK142" s="1">
        <f t="shared" si="124"/>
        <v>0</v>
      </c>
      <c r="AL142" s="1">
        <f t="shared" si="125"/>
        <v>0</v>
      </c>
      <c r="AM142" s="1">
        <f t="shared" si="126"/>
        <v>0</v>
      </c>
      <c r="AN142" s="1">
        <f t="shared" si="127"/>
        <v>0</v>
      </c>
      <c r="AP142" s="1">
        <f t="shared" si="128"/>
        <v>1</v>
      </c>
      <c r="AQ142" s="1">
        <f t="shared" si="129"/>
        <v>0</v>
      </c>
      <c r="AR142" s="1">
        <f t="shared" si="130"/>
        <v>0</v>
      </c>
      <c r="AS142" s="1">
        <f t="shared" si="131"/>
        <v>0</v>
      </c>
      <c r="AT142" s="1">
        <f t="shared" si="132"/>
        <v>0</v>
      </c>
      <c r="AU142" s="1">
        <f t="shared" si="133"/>
        <v>0</v>
      </c>
      <c r="AV142" s="1">
        <f t="shared" si="134"/>
        <v>0</v>
      </c>
      <c r="AX142" s="1">
        <f t="shared" si="135"/>
        <v>3</v>
      </c>
      <c r="AY142" s="1">
        <f t="shared" si="136"/>
        <v>3</v>
      </c>
      <c r="AZ142" s="1">
        <f t="shared" si="137"/>
        <v>0</v>
      </c>
      <c r="BA142" s="1">
        <f t="shared" si="138"/>
        <v>0</v>
      </c>
      <c r="BB142" s="1">
        <f t="shared" si="139"/>
        <v>0</v>
      </c>
      <c r="BC142" s="1">
        <f t="shared" si="140"/>
        <v>0</v>
      </c>
      <c r="BD142" s="1">
        <f t="shared" si="141"/>
        <v>0</v>
      </c>
      <c r="BE142" s="1">
        <f t="shared" si="142"/>
        <v>0</v>
      </c>
      <c r="BF142" s="1">
        <f t="shared" si="143"/>
        <v>0</v>
      </c>
      <c r="BG142" s="1">
        <f t="shared" si="144"/>
        <v>0</v>
      </c>
      <c r="BH142" s="1">
        <f t="shared" si="145"/>
        <v>0</v>
      </c>
      <c r="BI142" s="1">
        <f t="shared" si="146"/>
        <v>0</v>
      </c>
      <c r="BJ142" s="1">
        <f t="shared" si="147"/>
        <v>0</v>
      </c>
      <c r="BK142" s="1">
        <f t="shared" si="148"/>
        <v>0</v>
      </c>
      <c r="BM142" s="1">
        <f t="shared" si="149"/>
        <v>0</v>
      </c>
      <c r="BN142" s="1">
        <f t="shared" si="150"/>
        <v>0</v>
      </c>
      <c r="BO142" s="1">
        <f t="shared" si="151"/>
        <v>0</v>
      </c>
      <c r="BP142" s="1">
        <f t="shared" si="152"/>
        <v>0</v>
      </c>
      <c r="BQ142" s="1">
        <f t="shared" si="153"/>
        <v>0</v>
      </c>
      <c r="BR142" s="1">
        <f t="shared" si="154"/>
        <v>0</v>
      </c>
      <c r="BS142" s="1">
        <f t="shared" si="155"/>
        <v>0</v>
      </c>
      <c r="BT142" s="1">
        <f t="shared" si="156"/>
        <v>0</v>
      </c>
      <c r="BU142" s="1">
        <f t="shared" si="157"/>
        <v>0</v>
      </c>
      <c r="BV142" s="1">
        <f t="shared" si="158"/>
        <v>0</v>
      </c>
      <c r="BW142" s="1">
        <f t="shared" si="159"/>
        <v>0</v>
      </c>
      <c r="BX142" s="1">
        <f t="shared" si="160"/>
        <v>0</v>
      </c>
      <c r="BY142" s="1">
        <f t="shared" si="161"/>
        <v>0</v>
      </c>
      <c r="BZ142" s="1">
        <f t="shared" si="162"/>
        <v>0</v>
      </c>
      <c r="CB142" s="1">
        <f t="shared" si="163"/>
        <v>0</v>
      </c>
      <c r="CC142" s="1">
        <f t="shared" si="164"/>
        <v>0</v>
      </c>
      <c r="CD142" s="1">
        <f t="shared" si="165"/>
        <v>0</v>
      </c>
      <c r="CE142" s="1">
        <f t="shared" si="166"/>
        <v>0</v>
      </c>
      <c r="CF142" s="1">
        <f t="shared" si="167"/>
        <v>0</v>
      </c>
      <c r="CG142" s="1">
        <f t="shared" si="168"/>
        <v>0</v>
      </c>
      <c r="CH142" s="1">
        <f t="shared" si="169"/>
        <v>0</v>
      </c>
      <c r="CI142" s="1">
        <f t="shared" si="170"/>
        <v>0</v>
      </c>
      <c r="CJ142" s="1">
        <f t="shared" si="171"/>
        <v>0</v>
      </c>
      <c r="CK142" s="1">
        <f t="shared" si="172"/>
        <v>0</v>
      </c>
      <c r="CL142" s="1">
        <f t="shared" si="173"/>
        <v>0</v>
      </c>
      <c r="CM142" s="1">
        <f t="shared" si="174"/>
        <v>0</v>
      </c>
      <c r="CN142" s="1">
        <f t="shared" si="175"/>
        <v>0</v>
      </c>
      <c r="CO142" s="1">
        <f t="shared" si="176"/>
        <v>0</v>
      </c>
      <c r="CQ142" s="1">
        <f t="shared" si="177"/>
        <v>3</v>
      </c>
      <c r="CR142" s="1">
        <f t="shared" si="178"/>
        <v>3</v>
      </c>
      <c r="CS142" s="1">
        <f t="shared" si="179"/>
        <v>0</v>
      </c>
      <c r="CT142" s="1">
        <f t="shared" si="180"/>
        <v>0</v>
      </c>
      <c r="CU142" s="1">
        <f t="shared" si="181"/>
        <v>0</v>
      </c>
      <c r="CV142" s="1">
        <f t="shared" si="182"/>
        <v>0</v>
      </c>
      <c r="CW142" s="1">
        <f t="shared" si="183"/>
        <v>0</v>
      </c>
      <c r="CX142" s="1">
        <f t="shared" si="184"/>
        <v>0</v>
      </c>
      <c r="CY142" s="1">
        <f t="shared" si="185"/>
        <v>0</v>
      </c>
      <c r="CZ142" s="1">
        <f t="shared" si="186"/>
        <v>0</v>
      </c>
      <c r="DA142" s="1">
        <f t="shared" si="187"/>
        <v>0</v>
      </c>
      <c r="DB142" s="1">
        <f t="shared" si="188"/>
        <v>0</v>
      </c>
      <c r="DC142" s="1">
        <f t="shared" si="189"/>
        <v>0</v>
      </c>
      <c r="DD142" s="1">
        <f t="shared" si="190"/>
        <v>0</v>
      </c>
      <c r="DF142" s="1">
        <f t="shared" si="191"/>
        <v>0</v>
      </c>
      <c r="DG142" s="1">
        <f t="shared" si="192"/>
        <v>0</v>
      </c>
      <c r="DH142" s="1">
        <f t="shared" si="193"/>
        <v>0</v>
      </c>
      <c r="DI142" s="1">
        <f t="shared" si="194"/>
        <v>0</v>
      </c>
      <c r="DJ142" s="1">
        <f t="shared" si="195"/>
        <v>0</v>
      </c>
      <c r="DK142" s="1">
        <f t="shared" si="196"/>
        <v>0</v>
      </c>
      <c r="DL142" s="1">
        <f t="shared" si="197"/>
        <v>1</v>
      </c>
      <c r="DM142" s="1">
        <f t="shared" si="198"/>
        <v>1</v>
      </c>
      <c r="DN142" s="1">
        <f t="shared" si="199"/>
        <v>0</v>
      </c>
      <c r="DO142" s="1">
        <f t="shared" si="200"/>
        <v>0</v>
      </c>
      <c r="DP142" s="1">
        <f t="shared" si="201"/>
        <v>0</v>
      </c>
      <c r="DQ142" s="1">
        <f t="shared" si="202"/>
        <v>0</v>
      </c>
      <c r="DR142" s="1">
        <f t="shared" si="203"/>
        <v>0</v>
      </c>
      <c r="DS142" s="1">
        <f t="shared" si="204"/>
        <v>0</v>
      </c>
    </row>
    <row r="143" spans="1:123" s="1" customFormat="1" ht="45" x14ac:dyDescent="0.25">
      <c r="A143" s="1">
        <v>127</v>
      </c>
      <c r="B143" s="2" t="s">
        <v>117</v>
      </c>
      <c r="C143" s="28" t="s">
        <v>376</v>
      </c>
      <c r="D143" s="29">
        <v>4</v>
      </c>
      <c r="E143" s="28" t="s">
        <v>377</v>
      </c>
      <c r="F143" s="29">
        <v>4</v>
      </c>
      <c r="G143" s="1">
        <v>2</v>
      </c>
      <c r="H143" s="1">
        <v>0</v>
      </c>
      <c r="I143" s="1">
        <v>1</v>
      </c>
      <c r="J143" s="1">
        <v>0</v>
      </c>
      <c r="K143" s="1">
        <v>0</v>
      </c>
      <c r="M143" s="1">
        <f t="shared" si="104"/>
        <v>4</v>
      </c>
      <c r="N143" s="1">
        <f t="shared" si="105"/>
        <v>4</v>
      </c>
      <c r="O143" s="1">
        <f t="shared" si="106"/>
        <v>3</v>
      </c>
      <c r="P143" s="1">
        <f t="shared" si="107"/>
        <v>3</v>
      </c>
      <c r="R143" s="1">
        <f t="shared" si="205"/>
        <v>0</v>
      </c>
      <c r="S143" s="1">
        <f t="shared" si="108"/>
        <v>0</v>
      </c>
      <c r="T143" s="1">
        <f t="shared" si="109"/>
        <v>0</v>
      </c>
      <c r="U143" s="1">
        <f t="shared" si="110"/>
        <v>0</v>
      </c>
      <c r="V143" s="1">
        <f t="shared" si="111"/>
        <v>0</v>
      </c>
      <c r="W143" s="1">
        <f t="shared" si="112"/>
        <v>0</v>
      </c>
      <c r="X143" s="1">
        <f t="shared" si="113"/>
        <v>0</v>
      </c>
      <c r="Z143" s="1">
        <f t="shared" si="114"/>
        <v>0</v>
      </c>
      <c r="AA143" s="1">
        <f t="shared" si="115"/>
        <v>1</v>
      </c>
      <c r="AB143" s="1">
        <f t="shared" si="116"/>
        <v>0</v>
      </c>
      <c r="AC143" s="1">
        <f t="shared" si="117"/>
        <v>0</v>
      </c>
      <c r="AD143" s="1">
        <f t="shared" si="118"/>
        <v>0</v>
      </c>
      <c r="AE143" s="1">
        <f t="shared" si="119"/>
        <v>0</v>
      </c>
      <c r="AF143" s="1">
        <f t="shared" si="120"/>
        <v>0</v>
      </c>
      <c r="AH143" s="1">
        <f t="shared" si="121"/>
        <v>0</v>
      </c>
      <c r="AI143" s="1">
        <f t="shared" si="122"/>
        <v>0</v>
      </c>
      <c r="AJ143" s="1">
        <f t="shared" si="123"/>
        <v>0</v>
      </c>
      <c r="AK143" s="1">
        <f t="shared" si="124"/>
        <v>0</v>
      </c>
      <c r="AL143" s="1">
        <f t="shared" si="125"/>
        <v>0</v>
      </c>
      <c r="AM143" s="1">
        <f t="shared" si="126"/>
        <v>0</v>
      </c>
      <c r="AN143" s="1">
        <f t="shared" si="127"/>
        <v>0</v>
      </c>
      <c r="AP143" s="1">
        <f t="shared" si="128"/>
        <v>0</v>
      </c>
      <c r="AQ143" s="1">
        <f t="shared" si="129"/>
        <v>1</v>
      </c>
      <c r="AR143" s="1">
        <f t="shared" si="130"/>
        <v>0</v>
      </c>
      <c r="AS143" s="1">
        <f t="shared" si="131"/>
        <v>0</v>
      </c>
      <c r="AT143" s="1">
        <f t="shared" si="132"/>
        <v>0</v>
      </c>
      <c r="AU143" s="1">
        <f t="shared" si="133"/>
        <v>0</v>
      </c>
      <c r="AV143" s="1">
        <f t="shared" si="134"/>
        <v>0</v>
      </c>
      <c r="AX143" s="1">
        <f t="shared" si="135"/>
        <v>0</v>
      </c>
      <c r="AY143" s="1">
        <f t="shared" si="136"/>
        <v>0</v>
      </c>
      <c r="AZ143" s="1">
        <f t="shared" si="137"/>
        <v>0</v>
      </c>
      <c r="BA143" s="1">
        <f t="shared" si="138"/>
        <v>0</v>
      </c>
      <c r="BB143" s="1">
        <f t="shared" si="139"/>
        <v>0</v>
      </c>
      <c r="BC143" s="1">
        <f t="shared" si="140"/>
        <v>0</v>
      </c>
      <c r="BD143" s="1">
        <f t="shared" si="141"/>
        <v>0</v>
      </c>
      <c r="BE143" s="1">
        <f t="shared" si="142"/>
        <v>0</v>
      </c>
      <c r="BF143" s="1">
        <f t="shared" si="143"/>
        <v>0</v>
      </c>
      <c r="BG143" s="1">
        <f t="shared" si="144"/>
        <v>0</v>
      </c>
      <c r="BH143" s="1">
        <f t="shared" si="145"/>
        <v>0</v>
      </c>
      <c r="BI143" s="1">
        <f t="shared" si="146"/>
        <v>0</v>
      </c>
      <c r="BJ143" s="1">
        <f t="shared" si="147"/>
        <v>0</v>
      </c>
      <c r="BK143" s="1">
        <f t="shared" si="148"/>
        <v>0</v>
      </c>
      <c r="BM143" s="1">
        <f t="shared" si="149"/>
        <v>0</v>
      </c>
      <c r="BN143" s="1">
        <f t="shared" si="150"/>
        <v>0</v>
      </c>
      <c r="BO143" s="1">
        <f t="shared" si="151"/>
        <v>3</v>
      </c>
      <c r="BP143" s="1">
        <f t="shared" si="152"/>
        <v>3</v>
      </c>
      <c r="BQ143" s="1">
        <f t="shared" si="153"/>
        <v>0</v>
      </c>
      <c r="BR143" s="1">
        <f t="shared" si="154"/>
        <v>0</v>
      </c>
      <c r="BS143" s="1">
        <f t="shared" si="155"/>
        <v>0</v>
      </c>
      <c r="BT143" s="1">
        <f t="shared" si="156"/>
        <v>0</v>
      </c>
      <c r="BU143" s="1">
        <f t="shared" si="157"/>
        <v>0</v>
      </c>
      <c r="BV143" s="1">
        <f t="shared" si="158"/>
        <v>0</v>
      </c>
      <c r="BW143" s="1">
        <f t="shared" si="159"/>
        <v>0</v>
      </c>
      <c r="BX143" s="1">
        <f t="shared" si="160"/>
        <v>0</v>
      </c>
      <c r="BY143" s="1">
        <f t="shared" si="161"/>
        <v>0</v>
      </c>
      <c r="BZ143" s="1">
        <f t="shared" si="162"/>
        <v>0</v>
      </c>
      <c r="CB143" s="1">
        <f t="shared" si="163"/>
        <v>0</v>
      </c>
      <c r="CC143" s="1">
        <f t="shared" si="164"/>
        <v>0</v>
      </c>
      <c r="CD143" s="1">
        <f t="shared" si="165"/>
        <v>0</v>
      </c>
      <c r="CE143" s="1">
        <f t="shared" si="166"/>
        <v>0</v>
      </c>
      <c r="CF143" s="1">
        <f t="shared" si="167"/>
        <v>0</v>
      </c>
      <c r="CG143" s="1">
        <f t="shared" si="168"/>
        <v>0</v>
      </c>
      <c r="CH143" s="1">
        <f t="shared" si="169"/>
        <v>0</v>
      </c>
      <c r="CI143" s="1">
        <f t="shared" si="170"/>
        <v>0</v>
      </c>
      <c r="CJ143" s="1">
        <f t="shared" si="171"/>
        <v>0</v>
      </c>
      <c r="CK143" s="1">
        <f t="shared" si="172"/>
        <v>0</v>
      </c>
      <c r="CL143" s="1">
        <f t="shared" si="173"/>
        <v>0</v>
      </c>
      <c r="CM143" s="1">
        <f t="shared" si="174"/>
        <v>0</v>
      </c>
      <c r="CN143" s="1">
        <f t="shared" si="175"/>
        <v>0</v>
      </c>
      <c r="CO143" s="1">
        <f t="shared" si="176"/>
        <v>0</v>
      </c>
      <c r="CQ143" s="1">
        <f t="shared" si="177"/>
        <v>0</v>
      </c>
      <c r="CR143" s="1">
        <f t="shared" si="178"/>
        <v>0</v>
      </c>
      <c r="CS143" s="1">
        <f t="shared" si="179"/>
        <v>3</v>
      </c>
      <c r="CT143" s="1">
        <f t="shared" si="180"/>
        <v>3</v>
      </c>
      <c r="CU143" s="1">
        <f t="shared" si="181"/>
        <v>0</v>
      </c>
      <c r="CV143" s="1">
        <f t="shared" si="182"/>
        <v>0</v>
      </c>
      <c r="CW143" s="1">
        <f t="shared" si="183"/>
        <v>0</v>
      </c>
      <c r="CX143" s="1">
        <f t="shared" si="184"/>
        <v>0</v>
      </c>
      <c r="CY143" s="1">
        <f t="shared" si="185"/>
        <v>0</v>
      </c>
      <c r="CZ143" s="1">
        <f t="shared" si="186"/>
        <v>0</v>
      </c>
      <c r="DA143" s="1">
        <f t="shared" si="187"/>
        <v>0</v>
      </c>
      <c r="DB143" s="1">
        <f t="shared" si="188"/>
        <v>0</v>
      </c>
      <c r="DC143" s="1">
        <f t="shared" si="189"/>
        <v>0</v>
      </c>
      <c r="DD143" s="1">
        <f t="shared" si="190"/>
        <v>0</v>
      </c>
      <c r="DF143" s="1">
        <f t="shared" si="191"/>
        <v>0</v>
      </c>
      <c r="DG143" s="1">
        <f t="shared" si="192"/>
        <v>0</v>
      </c>
      <c r="DH143" s="1">
        <f t="shared" si="193"/>
        <v>0</v>
      </c>
      <c r="DI143" s="1">
        <f t="shared" si="194"/>
        <v>0</v>
      </c>
      <c r="DJ143" s="1">
        <f t="shared" si="195"/>
        <v>0</v>
      </c>
      <c r="DK143" s="1">
        <f t="shared" si="196"/>
        <v>0</v>
      </c>
      <c r="DL143" s="1">
        <f t="shared" si="197"/>
        <v>1</v>
      </c>
      <c r="DM143" s="1">
        <f t="shared" si="198"/>
        <v>1</v>
      </c>
      <c r="DN143" s="1">
        <f t="shared" si="199"/>
        <v>0</v>
      </c>
      <c r="DO143" s="1">
        <f t="shared" si="200"/>
        <v>0</v>
      </c>
      <c r="DP143" s="1">
        <f t="shared" si="201"/>
        <v>0</v>
      </c>
      <c r="DQ143" s="1">
        <f t="shared" si="202"/>
        <v>0</v>
      </c>
      <c r="DR143" s="1">
        <f t="shared" si="203"/>
        <v>0</v>
      </c>
      <c r="DS143" s="1">
        <f t="shared" si="204"/>
        <v>0</v>
      </c>
    </row>
    <row r="144" spans="1:123" s="1" customFormat="1" ht="45" x14ac:dyDescent="0.25">
      <c r="A144" s="1">
        <v>128</v>
      </c>
      <c r="B144" s="2" t="s">
        <v>118</v>
      </c>
      <c r="C144" s="28" t="s">
        <v>376</v>
      </c>
      <c r="D144" s="29">
        <v>4</v>
      </c>
      <c r="E144" s="28" t="s">
        <v>377</v>
      </c>
      <c r="F144" s="29">
        <v>4</v>
      </c>
      <c r="G144" s="1">
        <v>7</v>
      </c>
      <c r="H144" s="1">
        <v>0</v>
      </c>
      <c r="I144" s="1">
        <v>0</v>
      </c>
      <c r="J144" s="1">
        <v>1</v>
      </c>
      <c r="K144" s="1">
        <v>0</v>
      </c>
      <c r="M144" s="1">
        <f t="shared" si="104"/>
        <v>4</v>
      </c>
      <c r="N144" s="1">
        <f t="shared" si="105"/>
        <v>4</v>
      </c>
      <c r="O144" s="1">
        <f t="shared" si="106"/>
        <v>3</v>
      </c>
      <c r="P144" s="1">
        <f t="shared" si="107"/>
        <v>3</v>
      </c>
      <c r="R144" s="1">
        <f t="shared" si="205"/>
        <v>0</v>
      </c>
      <c r="S144" s="1">
        <f t="shared" si="108"/>
        <v>0</v>
      </c>
      <c r="T144" s="1">
        <f t="shared" si="109"/>
        <v>0</v>
      </c>
      <c r="U144" s="1">
        <f t="shared" si="110"/>
        <v>0</v>
      </c>
      <c r="V144" s="1">
        <f t="shared" si="111"/>
        <v>0</v>
      </c>
      <c r="W144" s="1">
        <f t="shared" si="112"/>
        <v>0</v>
      </c>
      <c r="X144" s="1">
        <f t="shared" si="113"/>
        <v>0</v>
      </c>
      <c r="Z144" s="1">
        <f t="shared" si="114"/>
        <v>0</v>
      </c>
      <c r="AA144" s="1">
        <f t="shared" si="115"/>
        <v>0</v>
      </c>
      <c r="AB144" s="1">
        <f t="shared" si="116"/>
        <v>0</v>
      </c>
      <c r="AC144" s="1">
        <f t="shared" si="117"/>
        <v>0</v>
      </c>
      <c r="AD144" s="1">
        <f t="shared" si="118"/>
        <v>0</v>
      </c>
      <c r="AE144" s="1">
        <f t="shared" si="119"/>
        <v>0</v>
      </c>
      <c r="AF144" s="1">
        <f t="shared" si="120"/>
        <v>0</v>
      </c>
      <c r="AH144" s="1">
        <f t="shared" si="121"/>
        <v>0</v>
      </c>
      <c r="AI144" s="1">
        <f t="shared" si="122"/>
        <v>0</v>
      </c>
      <c r="AJ144" s="1">
        <f t="shared" si="123"/>
        <v>0</v>
      </c>
      <c r="AK144" s="1">
        <f t="shared" si="124"/>
        <v>0</v>
      </c>
      <c r="AL144" s="1">
        <f t="shared" si="125"/>
        <v>0</v>
      </c>
      <c r="AM144" s="1">
        <f t="shared" si="126"/>
        <v>0</v>
      </c>
      <c r="AN144" s="1">
        <f t="shared" si="127"/>
        <v>1</v>
      </c>
      <c r="AP144" s="1">
        <f t="shared" si="128"/>
        <v>0</v>
      </c>
      <c r="AQ144" s="1">
        <f t="shared" si="129"/>
        <v>0</v>
      </c>
      <c r="AR144" s="1">
        <f t="shared" si="130"/>
        <v>0</v>
      </c>
      <c r="AS144" s="1">
        <f t="shared" si="131"/>
        <v>0</v>
      </c>
      <c r="AT144" s="1">
        <f t="shared" si="132"/>
        <v>0</v>
      </c>
      <c r="AU144" s="1">
        <f t="shared" si="133"/>
        <v>0</v>
      </c>
      <c r="AV144" s="1">
        <f t="shared" si="134"/>
        <v>1</v>
      </c>
      <c r="AX144" s="1">
        <f t="shared" si="135"/>
        <v>0</v>
      </c>
      <c r="AY144" s="1">
        <f t="shared" si="136"/>
        <v>0</v>
      </c>
      <c r="AZ144" s="1">
        <f t="shared" si="137"/>
        <v>0</v>
      </c>
      <c r="BA144" s="1">
        <f t="shared" si="138"/>
        <v>0</v>
      </c>
      <c r="BB144" s="1">
        <f t="shared" si="139"/>
        <v>0</v>
      </c>
      <c r="BC144" s="1">
        <f t="shared" si="140"/>
        <v>0</v>
      </c>
      <c r="BD144" s="1">
        <f t="shared" si="141"/>
        <v>0</v>
      </c>
      <c r="BE144" s="1">
        <f t="shared" si="142"/>
        <v>0</v>
      </c>
      <c r="BF144" s="1">
        <f t="shared" si="143"/>
        <v>0</v>
      </c>
      <c r="BG144" s="1">
        <f t="shared" si="144"/>
        <v>0</v>
      </c>
      <c r="BH144" s="1">
        <f t="shared" si="145"/>
        <v>0</v>
      </c>
      <c r="BI144" s="1">
        <f t="shared" si="146"/>
        <v>0</v>
      </c>
      <c r="BJ144" s="1">
        <f t="shared" si="147"/>
        <v>0</v>
      </c>
      <c r="BK144" s="1">
        <f t="shared" si="148"/>
        <v>0</v>
      </c>
      <c r="BM144" s="1">
        <f t="shared" si="149"/>
        <v>0</v>
      </c>
      <c r="BN144" s="1">
        <f t="shared" si="150"/>
        <v>0</v>
      </c>
      <c r="BO144" s="1">
        <f t="shared" si="151"/>
        <v>0</v>
      </c>
      <c r="BP144" s="1">
        <f t="shared" si="152"/>
        <v>0</v>
      </c>
      <c r="BQ144" s="1">
        <f t="shared" si="153"/>
        <v>0</v>
      </c>
      <c r="BR144" s="1">
        <f t="shared" si="154"/>
        <v>0</v>
      </c>
      <c r="BS144" s="1">
        <f t="shared" si="155"/>
        <v>0</v>
      </c>
      <c r="BT144" s="1">
        <f t="shared" si="156"/>
        <v>0</v>
      </c>
      <c r="BU144" s="1">
        <f t="shared" si="157"/>
        <v>0</v>
      </c>
      <c r="BV144" s="1">
        <f t="shared" si="158"/>
        <v>0</v>
      </c>
      <c r="BW144" s="1">
        <f t="shared" si="159"/>
        <v>0</v>
      </c>
      <c r="BX144" s="1">
        <f t="shared" si="160"/>
        <v>0</v>
      </c>
      <c r="BY144" s="1">
        <f t="shared" si="161"/>
        <v>0</v>
      </c>
      <c r="BZ144" s="1">
        <f t="shared" si="162"/>
        <v>0</v>
      </c>
      <c r="CB144" s="1">
        <f t="shared" si="163"/>
        <v>0</v>
      </c>
      <c r="CC144" s="1">
        <f t="shared" si="164"/>
        <v>0</v>
      </c>
      <c r="CD144" s="1">
        <f t="shared" si="165"/>
        <v>0</v>
      </c>
      <c r="CE144" s="1">
        <f t="shared" si="166"/>
        <v>0</v>
      </c>
      <c r="CF144" s="1">
        <f t="shared" si="167"/>
        <v>0</v>
      </c>
      <c r="CG144" s="1">
        <f t="shared" si="168"/>
        <v>0</v>
      </c>
      <c r="CH144" s="1">
        <f t="shared" si="169"/>
        <v>0</v>
      </c>
      <c r="CI144" s="1">
        <f t="shared" si="170"/>
        <v>0</v>
      </c>
      <c r="CJ144" s="1">
        <f t="shared" si="171"/>
        <v>0</v>
      </c>
      <c r="CK144" s="1">
        <f t="shared" si="172"/>
        <v>0</v>
      </c>
      <c r="CL144" s="1">
        <f t="shared" si="173"/>
        <v>0</v>
      </c>
      <c r="CM144" s="1">
        <f t="shared" si="174"/>
        <v>0</v>
      </c>
      <c r="CN144" s="1">
        <f t="shared" si="175"/>
        <v>3</v>
      </c>
      <c r="CO144" s="1">
        <f t="shared" si="176"/>
        <v>3</v>
      </c>
      <c r="CQ144" s="1">
        <f t="shared" si="177"/>
        <v>0</v>
      </c>
      <c r="CR144" s="1">
        <f t="shared" si="178"/>
        <v>0</v>
      </c>
      <c r="CS144" s="1">
        <f t="shared" si="179"/>
        <v>0</v>
      </c>
      <c r="CT144" s="1">
        <f t="shared" si="180"/>
        <v>0</v>
      </c>
      <c r="CU144" s="1">
        <f t="shared" si="181"/>
        <v>0</v>
      </c>
      <c r="CV144" s="1">
        <f t="shared" si="182"/>
        <v>0</v>
      </c>
      <c r="CW144" s="1">
        <f t="shared" si="183"/>
        <v>0</v>
      </c>
      <c r="CX144" s="1">
        <f t="shared" si="184"/>
        <v>0</v>
      </c>
      <c r="CY144" s="1">
        <f t="shared" si="185"/>
        <v>0</v>
      </c>
      <c r="CZ144" s="1">
        <f t="shared" si="186"/>
        <v>0</v>
      </c>
      <c r="DA144" s="1">
        <f t="shared" si="187"/>
        <v>0</v>
      </c>
      <c r="DB144" s="1">
        <f t="shared" si="188"/>
        <v>0</v>
      </c>
      <c r="DC144" s="1">
        <f t="shared" si="189"/>
        <v>3</v>
      </c>
      <c r="DD144" s="1">
        <f t="shared" si="190"/>
        <v>3</v>
      </c>
      <c r="DF144" s="1">
        <f t="shared" si="191"/>
        <v>0</v>
      </c>
      <c r="DG144" s="1">
        <f t="shared" si="192"/>
        <v>0</v>
      </c>
      <c r="DH144" s="1">
        <f t="shared" si="193"/>
        <v>0</v>
      </c>
      <c r="DI144" s="1">
        <f t="shared" si="194"/>
        <v>0</v>
      </c>
      <c r="DJ144" s="1">
        <f t="shared" si="195"/>
        <v>0</v>
      </c>
      <c r="DK144" s="1">
        <f t="shared" si="196"/>
        <v>0</v>
      </c>
      <c r="DL144" s="1">
        <f t="shared" si="197"/>
        <v>1</v>
      </c>
      <c r="DM144" s="1">
        <f t="shared" si="198"/>
        <v>1</v>
      </c>
      <c r="DN144" s="1">
        <f t="shared" si="199"/>
        <v>0</v>
      </c>
      <c r="DO144" s="1">
        <f t="shared" si="200"/>
        <v>0</v>
      </c>
      <c r="DP144" s="1">
        <f t="shared" si="201"/>
        <v>0</v>
      </c>
      <c r="DQ144" s="1">
        <f t="shared" si="202"/>
        <v>0</v>
      </c>
      <c r="DR144" s="1">
        <f t="shared" si="203"/>
        <v>0</v>
      </c>
      <c r="DS144" s="1">
        <f t="shared" si="204"/>
        <v>0</v>
      </c>
    </row>
    <row r="145" spans="1:123" s="1" customFormat="1" ht="45" x14ac:dyDescent="0.25">
      <c r="A145" s="1">
        <v>129</v>
      </c>
      <c r="B145" s="2" t="s">
        <v>119</v>
      </c>
      <c r="C145" s="28" t="s">
        <v>376</v>
      </c>
      <c r="D145" s="29">
        <v>4</v>
      </c>
      <c r="E145" s="28" t="s">
        <v>377</v>
      </c>
      <c r="F145" s="29">
        <v>4</v>
      </c>
      <c r="G145" s="1">
        <v>7</v>
      </c>
      <c r="H145" s="1">
        <v>0</v>
      </c>
      <c r="I145" s="1">
        <v>0</v>
      </c>
      <c r="J145" s="1">
        <v>1</v>
      </c>
      <c r="K145" s="1">
        <v>0</v>
      </c>
      <c r="M145" s="1">
        <f t="shared" si="104"/>
        <v>4</v>
      </c>
      <c r="N145" s="1">
        <f t="shared" si="105"/>
        <v>4</v>
      </c>
      <c r="O145" s="1">
        <f t="shared" si="106"/>
        <v>3</v>
      </c>
      <c r="P145" s="1">
        <f t="shared" si="107"/>
        <v>3</v>
      </c>
      <c r="R145" s="1">
        <f t="shared" ref="R145:R157" si="206">IF(AND($G145=1,$H145=1),1,0)</f>
        <v>0</v>
      </c>
      <c r="S145" s="1">
        <f t="shared" si="108"/>
        <v>0</v>
      </c>
      <c r="T145" s="1">
        <f t="shared" si="109"/>
        <v>0</v>
      </c>
      <c r="U145" s="1">
        <f t="shared" si="110"/>
        <v>0</v>
      </c>
      <c r="V145" s="1">
        <f t="shared" si="111"/>
        <v>0</v>
      </c>
      <c r="W145" s="1">
        <f t="shared" si="112"/>
        <v>0</v>
      </c>
      <c r="X145" s="1">
        <f t="shared" si="113"/>
        <v>0</v>
      </c>
      <c r="Z145" s="1">
        <f t="shared" si="114"/>
        <v>0</v>
      </c>
      <c r="AA145" s="1">
        <f t="shared" si="115"/>
        <v>0</v>
      </c>
      <c r="AB145" s="1">
        <f t="shared" si="116"/>
        <v>0</v>
      </c>
      <c r="AC145" s="1">
        <f t="shared" si="117"/>
        <v>0</v>
      </c>
      <c r="AD145" s="1">
        <f t="shared" si="118"/>
        <v>0</v>
      </c>
      <c r="AE145" s="1">
        <f t="shared" si="119"/>
        <v>0</v>
      </c>
      <c r="AF145" s="1">
        <f t="shared" si="120"/>
        <v>0</v>
      </c>
      <c r="AH145" s="1">
        <f t="shared" si="121"/>
        <v>0</v>
      </c>
      <c r="AI145" s="1">
        <f t="shared" si="122"/>
        <v>0</v>
      </c>
      <c r="AJ145" s="1">
        <f t="shared" si="123"/>
        <v>0</v>
      </c>
      <c r="AK145" s="1">
        <f t="shared" si="124"/>
        <v>0</v>
      </c>
      <c r="AL145" s="1">
        <f t="shared" si="125"/>
        <v>0</v>
      </c>
      <c r="AM145" s="1">
        <f t="shared" si="126"/>
        <v>0</v>
      </c>
      <c r="AN145" s="1">
        <f t="shared" si="127"/>
        <v>1</v>
      </c>
      <c r="AP145" s="1">
        <f t="shared" si="128"/>
        <v>0</v>
      </c>
      <c r="AQ145" s="1">
        <f t="shared" si="129"/>
        <v>0</v>
      </c>
      <c r="AR145" s="1">
        <f t="shared" si="130"/>
        <v>0</v>
      </c>
      <c r="AS145" s="1">
        <f t="shared" si="131"/>
        <v>0</v>
      </c>
      <c r="AT145" s="1">
        <f t="shared" si="132"/>
        <v>0</v>
      </c>
      <c r="AU145" s="1">
        <f t="shared" si="133"/>
        <v>0</v>
      </c>
      <c r="AV145" s="1">
        <f t="shared" si="134"/>
        <v>1</v>
      </c>
      <c r="AX145" s="1">
        <f t="shared" si="135"/>
        <v>0</v>
      </c>
      <c r="AY145" s="1">
        <f t="shared" si="136"/>
        <v>0</v>
      </c>
      <c r="AZ145" s="1">
        <f t="shared" si="137"/>
        <v>0</v>
      </c>
      <c r="BA145" s="1">
        <f t="shared" si="138"/>
        <v>0</v>
      </c>
      <c r="BB145" s="1">
        <f t="shared" si="139"/>
        <v>0</v>
      </c>
      <c r="BC145" s="1">
        <f t="shared" si="140"/>
        <v>0</v>
      </c>
      <c r="BD145" s="1">
        <f t="shared" si="141"/>
        <v>0</v>
      </c>
      <c r="BE145" s="1">
        <f t="shared" si="142"/>
        <v>0</v>
      </c>
      <c r="BF145" s="1">
        <f t="shared" si="143"/>
        <v>0</v>
      </c>
      <c r="BG145" s="1">
        <f t="shared" si="144"/>
        <v>0</v>
      </c>
      <c r="BH145" s="1">
        <f t="shared" si="145"/>
        <v>0</v>
      </c>
      <c r="BI145" s="1">
        <f t="shared" si="146"/>
        <v>0</v>
      </c>
      <c r="BJ145" s="1">
        <f t="shared" si="147"/>
        <v>0</v>
      </c>
      <c r="BK145" s="1">
        <f t="shared" si="148"/>
        <v>0</v>
      </c>
      <c r="BM145" s="1">
        <f t="shared" si="149"/>
        <v>0</v>
      </c>
      <c r="BN145" s="1">
        <f t="shared" si="150"/>
        <v>0</v>
      </c>
      <c r="BO145" s="1">
        <f t="shared" si="151"/>
        <v>0</v>
      </c>
      <c r="BP145" s="1">
        <f t="shared" si="152"/>
        <v>0</v>
      </c>
      <c r="BQ145" s="1">
        <f t="shared" si="153"/>
        <v>0</v>
      </c>
      <c r="BR145" s="1">
        <f t="shared" si="154"/>
        <v>0</v>
      </c>
      <c r="BS145" s="1">
        <f t="shared" si="155"/>
        <v>0</v>
      </c>
      <c r="BT145" s="1">
        <f t="shared" si="156"/>
        <v>0</v>
      </c>
      <c r="BU145" s="1">
        <f t="shared" si="157"/>
        <v>0</v>
      </c>
      <c r="BV145" s="1">
        <f t="shared" si="158"/>
        <v>0</v>
      </c>
      <c r="BW145" s="1">
        <f t="shared" si="159"/>
        <v>0</v>
      </c>
      <c r="BX145" s="1">
        <f t="shared" si="160"/>
        <v>0</v>
      </c>
      <c r="BY145" s="1">
        <f t="shared" si="161"/>
        <v>0</v>
      </c>
      <c r="BZ145" s="1">
        <f t="shared" si="162"/>
        <v>0</v>
      </c>
      <c r="CB145" s="1">
        <f t="shared" si="163"/>
        <v>0</v>
      </c>
      <c r="CC145" s="1">
        <f t="shared" si="164"/>
        <v>0</v>
      </c>
      <c r="CD145" s="1">
        <f t="shared" si="165"/>
        <v>0</v>
      </c>
      <c r="CE145" s="1">
        <f t="shared" si="166"/>
        <v>0</v>
      </c>
      <c r="CF145" s="1">
        <f t="shared" si="167"/>
        <v>0</v>
      </c>
      <c r="CG145" s="1">
        <f t="shared" si="168"/>
        <v>0</v>
      </c>
      <c r="CH145" s="1">
        <f t="shared" si="169"/>
        <v>0</v>
      </c>
      <c r="CI145" s="1">
        <f t="shared" si="170"/>
        <v>0</v>
      </c>
      <c r="CJ145" s="1">
        <f t="shared" si="171"/>
        <v>0</v>
      </c>
      <c r="CK145" s="1">
        <f t="shared" si="172"/>
        <v>0</v>
      </c>
      <c r="CL145" s="1">
        <f t="shared" si="173"/>
        <v>0</v>
      </c>
      <c r="CM145" s="1">
        <f t="shared" si="174"/>
        <v>0</v>
      </c>
      <c r="CN145" s="1">
        <f t="shared" si="175"/>
        <v>3</v>
      </c>
      <c r="CO145" s="1">
        <f t="shared" si="176"/>
        <v>3</v>
      </c>
      <c r="CQ145" s="1">
        <f t="shared" si="177"/>
        <v>0</v>
      </c>
      <c r="CR145" s="1">
        <f t="shared" si="178"/>
        <v>0</v>
      </c>
      <c r="CS145" s="1">
        <f t="shared" si="179"/>
        <v>0</v>
      </c>
      <c r="CT145" s="1">
        <f t="shared" si="180"/>
        <v>0</v>
      </c>
      <c r="CU145" s="1">
        <f t="shared" si="181"/>
        <v>0</v>
      </c>
      <c r="CV145" s="1">
        <f t="shared" si="182"/>
        <v>0</v>
      </c>
      <c r="CW145" s="1">
        <f t="shared" si="183"/>
        <v>0</v>
      </c>
      <c r="CX145" s="1">
        <f t="shared" si="184"/>
        <v>0</v>
      </c>
      <c r="CY145" s="1">
        <f t="shared" si="185"/>
        <v>0</v>
      </c>
      <c r="CZ145" s="1">
        <f t="shared" si="186"/>
        <v>0</v>
      </c>
      <c r="DA145" s="1">
        <f t="shared" si="187"/>
        <v>0</v>
      </c>
      <c r="DB145" s="1">
        <f t="shared" si="188"/>
        <v>0</v>
      </c>
      <c r="DC145" s="1">
        <f t="shared" si="189"/>
        <v>3</v>
      </c>
      <c r="DD145" s="1">
        <f t="shared" si="190"/>
        <v>3</v>
      </c>
      <c r="DF145" s="1">
        <f t="shared" si="191"/>
        <v>0</v>
      </c>
      <c r="DG145" s="1">
        <f t="shared" si="192"/>
        <v>0</v>
      </c>
      <c r="DH145" s="1">
        <f t="shared" si="193"/>
        <v>0</v>
      </c>
      <c r="DI145" s="1">
        <f t="shared" si="194"/>
        <v>0</v>
      </c>
      <c r="DJ145" s="1">
        <f t="shared" si="195"/>
        <v>0</v>
      </c>
      <c r="DK145" s="1">
        <f t="shared" si="196"/>
        <v>0</v>
      </c>
      <c r="DL145" s="1">
        <f t="shared" si="197"/>
        <v>1</v>
      </c>
      <c r="DM145" s="1">
        <f t="shared" si="198"/>
        <v>1</v>
      </c>
      <c r="DN145" s="1">
        <f t="shared" si="199"/>
        <v>0</v>
      </c>
      <c r="DO145" s="1">
        <f t="shared" si="200"/>
        <v>0</v>
      </c>
      <c r="DP145" s="1">
        <f t="shared" si="201"/>
        <v>0</v>
      </c>
      <c r="DQ145" s="1">
        <f t="shared" si="202"/>
        <v>0</v>
      </c>
      <c r="DR145" s="1">
        <f t="shared" si="203"/>
        <v>0</v>
      </c>
      <c r="DS145" s="1">
        <f t="shared" si="204"/>
        <v>0</v>
      </c>
    </row>
    <row r="146" spans="1:123" s="1" customFormat="1" ht="30" x14ac:dyDescent="0.25">
      <c r="A146" s="1">
        <v>130</v>
      </c>
      <c r="B146" s="2" t="s">
        <v>120</v>
      </c>
      <c r="C146" s="28" t="s">
        <v>376</v>
      </c>
      <c r="D146" s="29">
        <v>4</v>
      </c>
      <c r="E146" s="28" t="s">
        <v>377</v>
      </c>
      <c r="F146" s="29">
        <v>4</v>
      </c>
      <c r="G146" s="1">
        <v>1</v>
      </c>
      <c r="H146" s="1">
        <v>1</v>
      </c>
      <c r="I146" s="1">
        <v>0</v>
      </c>
      <c r="J146" s="1">
        <v>0</v>
      </c>
      <c r="K146" s="1">
        <v>0</v>
      </c>
      <c r="M146" s="1">
        <f t="shared" ref="M146:M157" si="207">D146</f>
        <v>4</v>
      </c>
      <c r="N146" s="1">
        <f t="shared" ref="N146:N157" si="208">F146</f>
        <v>4</v>
      </c>
      <c r="O146" s="1">
        <f t="shared" ref="O146:O157" si="209">IF($K146=0,7-M146,M146-1)</f>
        <v>3</v>
      </c>
      <c r="P146" s="1">
        <f t="shared" ref="P146:P157" si="210">IF($K146=0,7-N146,N146-1)</f>
        <v>3</v>
      </c>
      <c r="R146" s="1">
        <f t="shared" si="206"/>
        <v>1</v>
      </c>
      <c r="S146" s="1">
        <f t="shared" ref="S146:S157" si="211">IF(AND($G146=2,$H146=1),1,0)</f>
        <v>0</v>
      </c>
      <c r="T146" s="1">
        <f t="shared" ref="T146:T157" si="212">IF(AND($G146=3,$H146=1),1,0)</f>
        <v>0</v>
      </c>
      <c r="U146" s="1">
        <f t="shared" ref="U146:U157" si="213">IF(AND($G146=4,$H146=1),1,0)</f>
        <v>0</v>
      </c>
      <c r="V146" s="1">
        <f t="shared" ref="V146:V157" si="214">IF(AND($G146=5,$H146=1),1,0)</f>
        <v>0</v>
      </c>
      <c r="W146" s="1">
        <f t="shared" ref="W146:W157" si="215">IF(AND($G146=6,$H146=1),1,0)</f>
        <v>0</v>
      </c>
      <c r="X146" s="1">
        <f t="shared" ref="X146:X157" si="216">IF(AND($G146=7,$H146=1),1,0)</f>
        <v>0</v>
      </c>
      <c r="Z146" s="1">
        <f t="shared" ref="Z146:Z157" si="217">IF(AND($G146=1,$I146=1),1,0)</f>
        <v>0</v>
      </c>
      <c r="AA146" s="1">
        <f t="shared" ref="AA146:AA157" si="218">IF(AND($G146=2,$I146=1),1,0)</f>
        <v>0</v>
      </c>
      <c r="AB146" s="1">
        <f t="shared" ref="AB146:AB157" si="219">IF(AND($G146=3,$I146=1),1,0)</f>
        <v>0</v>
      </c>
      <c r="AC146" s="1">
        <f t="shared" ref="AC146:AC157" si="220">IF(AND($G146=4,$I146=1),1,0)</f>
        <v>0</v>
      </c>
      <c r="AD146" s="1">
        <f t="shared" ref="AD146:AD157" si="221">IF(AND($G146=5,$I146=1),1,0)</f>
        <v>0</v>
      </c>
      <c r="AE146" s="1">
        <f t="shared" ref="AE146:AE157" si="222">IF(AND($G146=6,$I146=1),1,0)</f>
        <v>0</v>
      </c>
      <c r="AF146" s="1">
        <f t="shared" ref="AF146:AF157" si="223">IF(AND($G146=7,$I146=1),1,0)</f>
        <v>0</v>
      </c>
      <c r="AH146" s="1">
        <f t="shared" ref="AH146:AH157" si="224">IF(AND($G146=1,$J146=1),1,0)</f>
        <v>0</v>
      </c>
      <c r="AI146" s="1">
        <f t="shared" ref="AI146:AI157" si="225">IF(AND($G146=2,$J146=1),1,0)</f>
        <v>0</v>
      </c>
      <c r="AJ146" s="1">
        <f t="shared" ref="AJ146:AJ157" si="226">IF(AND($G146=3,$J146=1),1,0)</f>
        <v>0</v>
      </c>
      <c r="AK146" s="1">
        <f t="shared" ref="AK146:AK157" si="227">IF(AND($G146=4,$J146=1),1,0)</f>
        <v>0</v>
      </c>
      <c r="AL146" s="1">
        <f t="shared" ref="AL146:AL157" si="228">IF(AND($G146=5,$J146=1),1,0)</f>
        <v>0</v>
      </c>
      <c r="AM146" s="1">
        <f t="shared" ref="AM146:AM157" si="229">IF(AND($G146=6,$J146=1),1,0)</f>
        <v>0</v>
      </c>
      <c r="AN146" s="1">
        <f t="shared" ref="AN146:AN157" si="230">IF(AND($G146=7,$J146=1),1,0)</f>
        <v>0</v>
      </c>
      <c r="AP146" s="1">
        <f t="shared" ref="AP146:AP157" si="231">IF($G146=1,1,0)</f>
        <v>1</v>
      </c>
      <c r="AQ146" s="1">
        <f t="shared" ref="AQ146:AQ157" si="232">IF($G146=2,1,0)</f>
        <v>0</v>
      </c>
      <c r="AR146" s="1">
        <f t="shared" ref="AR146:AR157" si="233">IF($G146=3,1,0)</f>
        <v>0</v>
      </c>
      <c r="AS146" s="1">
        <f t="shared" ref="AS146:AS157" si="234">IF($G146=4,1,0)</f>
        <v>0</v>
      </c>
      <c r="AT146" s="1">
        <f t="shared" ref="AT146:AT157" si="235">IF($G146=5,1,0)</f>
        <v>0</v>
      </c>
      <c r="AU146" s="1">
        <f t="shared" ref="AU146:AU157" si="236">IF($G146=6,1,0)</f>
        <v>0</v>
      </c>
      <c r="AV146" s="1">
        <f t="shared" ref="AV146:AV157" si="237">IF($G146=7,1,0)</f>
        <v>0</v>
      </c>
      <c r="AX146" s="1">
        <f t="shared" ref="AX146:AX157" si="238">IF($R146&gt;0,$O146,0)</f>
        <v>3</v>
      </c>
      <c r="AY146" s="1">
        <f t="shared" ref="AY146:AY157" si="239">IF($R146&gt;0,$P146,0)</f>
        <v>3</v>
      </c>
      <c r="AZ146" s="1">
        <f t="shared" ref="AZ146:AZ157" si="240">IF($S146&gt;0,$O146,0)</f>
        <v>0</v>
      </c>
      <c r="BA146" s="1">
        <f t="shared" ref="BA146:BA157" si="241">IF($S146&gt;0,$P146,0)</f>
        <v>0</v>
      </c>
      <c r="BB146" s="1">
        <f t="shared" ref="BB146:BB157" si="242">IF($T146&gt;0,$O146,0)</f>
        <v>0</v>
      </c>
      <c r="BC146" s="1">
        <f t="shared" ref="BC146:BC157" si="243">IF($T146&gt;0,$P146,0)</f>
        <v>0</v>
      </c>
      <c r="BD146" s="1">
        <f t="shared" ref="BD146:BD157" si="244">IF($U146&gt;0,$O146,0)</f>
        <v>0</v>
      </c>
      <c r="BE146" s="1">
        <f t="shared" ref="BE146:BE157" si="245">IF($U146&gt;0,$P146,0)</f>
        <v>0</v>
      </c>
      <c r="BF146" s="1">
        <f t="shared" ref="BF146:BF157" si="246">IF($V146&gt;0,$O146,0)</f>
        <v>0</v>
      </c>
      <c r="BG146" s="1">
        <f t="shared" ref="BG146:BG157" si="247">IF($V146&gt;0,$P146,0)</f>
        <v>0</v>
      </c>
      <c r="BH146" s="1">
        <f t="shared" ref="BH146:BH157" si="248">IF($W146&gt;0,$O146,0)</f>
        <v>0</v>
      </c>
      <c r="BI146" s="1">
        <f t="shared" ref="BI146:BI157" si="249">IF($W146&gt;0,$P146,0)</f>
        <v>0</v>
      </c>
      <c r="BJ146" s="1">
        <f t="shared" ref="BJ146:BJ157" si="250">IF($X146&gt;0,$O146,0)</f>
        <v>0</v>
      </c>
      <c r="BK146" s="1">
        <f t="shared" ref="BK146:BK157" si="251">IF($X146&gt;0,$P146,0)</f>
        <v>0</v>
      </c>
      <c r="BM146" s="1">
        <f t="shared" ref="BM146:BM157" si="252">IF($Z146&gt;0,$O146,0)</f>
        <v>0</v>
      </c>
      <c r="BN146" s="1">
        <f t="shared" ref="BN146:BN157" si="253">IF($Z146&gt;0,$P146,0)</f>
        <v>0</v>
      </c>
      <c r="BO146" s="1">
        <f t="shared" ref="BO146:BO157" si="254">IF($AA146&gt;0,$O146,0)</f>
        <v>0</v>
      </c>
      <c r="BP146" s="1">
        <f t="shared" ref="BP146:BP157" si="255">IF($AA146&gt;0,$P146,0)</f>
        <v>0</v>
      </c>
      <c r="BQ146" s="1">
        <f t="shared" ref="BQ146:BQ157" si="256">IF($AB146&gt;0,$O146,0)</f>
        <v>0</v>
      </c>
      <c r="BR146" s="1">
        <f t="shared" ref="BR146:BR157" si="257">IF($AB146&gt;0,$P146,0)</f>
        <v>0</v>
      </c>
      <c r="BS146" s="1">
        <f t="shared" ref="BS146:BS157" si="258">IF($AC146&gt;0,$O146,0)</f>
        <v>0</v>
      </c>
      <c r="BT146" s="1">
        <f t="shared" ref="BT146:BT157" si="259">IF($AC146&gt;0,$P146,0)</f>
        <v>0</v>
      </c>
      <c r="BU146" s="1">
        <f t="shared" ref="BU146:BU157" si="260">IF($AD146&gt;0,$O146,0)</f>
        <v>0</v>
      </c>
      <c r="BV146" s="1">
        <f t="shared" ref="BV146:BV157" si="261">IF($AD146&gt;0,$P146,0)</f>
        <v>0</v>
      </c>
      <c r="BW146" s="1">
        <f t="shared" ref="BW146:BW157" si="262">IF($AE146&gt;0,$O146,0)</f>
        <v>0</v>
      </c>
      <c r="BX146" s="1">
        <f t="shared" ref="BX146:BX157" si="263">IF($AE146&gt;0,$P146,0)</f>
        <v>0</v>
      </c>
      <c r="BY146" s="1">
        <f t="shared" ref="BY146:BY157" si="264">IF($AF146&gt;0,$O146,0)</f>
        <v>0</v>
      </c>
      <c r="BZ146" s="1">
        <f t="shared" ref="BZ146:BZ157" si="265">IF($AF146&gt;0,$P146,0)</f>
        <v>0</v>
      </c>
      <c r="CB146" s="1">
        <f t="shared" ref="CB146:CB157" si="266">IF($AH146&gt;0,$O146,0)</f>
        <v>0</v>
      </c>
      <c r="CC146" s="1">
        <f t="shared" ref="CC146:CC157" si="267">IF($AH146&gt;0,$P146,0)</f>
        <v>0</v>
      </c>
      <c r="CD146" s="1">
        <f t="shared" ref="CD146:CD157" si="268">IF($AI146&gt;0,$O146,0)</f>
        <v>0</v>
      </c>
      <c r="CE146" s="1">
        <f t="shared" ref="CE146:CE157" si="269">IF($AI146&gt;0,$P146,0)</f>
        <v>0</v>
      </c>
      <c r="CF146" s="1">
        <f t="shared" ref="CF146:CF157" si="270">IF($AJ146&gt;0,$O146,0)</f>
        <v>0</v>
      </c>
      <c r="CG146" s="1">
        <f t="shared" ref="CG146:CG157" si="271">IF($AJ146&gt;0,$P146,0)</f>
        <v>0</v>
      </c>
      <c r="CH146" s="1">
        <f t="shared" ref="CH146:CH157" si="272">IF($AK146&gt;0,$O146,0)</f>
        <v>0</v>
      </c>
      <c r="CI146" s="1">
        <f t="shared" ref="CI146:CI157" si="273">IF($AK146&gt;0,$P146,0)</f>
        <v>0</v>
      </c>
      <c r="CJ146" s="1">
        <f t="shared" ref="CJ146:CJ157" si="274">IF($AL146&gt;0,$O146,0)</f>
        <v>0</v>
      </c>
      <c r="CK146" s="1">
        <f t="shared" ref="CK146:CK157" si="275">IF($AL146&gt;0,$P146,0)</f>
        <v>0</v>
      </c>
      <c r="CL146" s="1">
        <f t="shared" ref="CL146:CL157" si="276">IF($AM146&gt;0,$O146,0)</f>
        <v>0</v>
      </c>
      <c r="CM146" s="1">
        <f t="shared" ref="CM146:CM157" si="277">IF($AM146&gt;0,$P146,0)</f>
        <v>0</v>
      </c>
      <c r="CN146" s="1">
        <f t="shared" ref="CN146:CN157" si="278">IF($AN146&gt;0,$O146,0)</f>
        <v>0</v>
      </c>
      <c r="CO146" s="1">
        <f t="shared" ref="CO146:CO157" si="279">IF($AN146&gt;0,$P146,0)</f>
        <v>0</v>
      </c>
      <c r="CQ146" s="1">
        <f t="shared" ref="CQ146:CQ157" si="280">IF($AP146&gt;0,$O146,0)</f>
        <v>3</v>
      </c>
      <c r="CR146" s="1">
        <f t="shared" ref="CR146:CR157" si="281">IF($AP146&gt;0,$P146,0)</f>
        <v>3</v>
      </c>
      <c r="CS146" s="1">
        <f t="shared" ref="CS146:CS157" si="282">IF($AQ146&gt;0,$O146,0)</f>
        <v>0</v>
      </c>
      <c r="CT146" s="1">
        <f t="shared" ref="CT146:CT157" si="283">IF($AQ146&gt;0,$P146,0)</f>
        <v>0</v>
      </c>
      <c r="CU146" s="1">
        <f t="shared" ref="CU146:CU157" si="284">IF($AR146&gt;0,$O146,0)</f>
        <v>0</v>
      </c>
      <c r="CV146" s="1">
        <f t="shared" ref="CV146:CV157" si="285">IF($AR146&gt;0,$P146,0)</f>
        <v>0</v>
      </c>
      <c r="CW146" s="1">
        <f t="shared" ref="CW146:CW157" si="286">IF($AS146&gt;0,$O146,0)</f>
        <v>0</v>
      </c>
      <c r="CX146" s="1">
        <f t="shared" ref="CX146:CX157" si="287">IF($AS146&gt;0,$P146,0)</f>
        <v>0</v>
      </c>
      <c r="CY146" s="1">
        <f t="shared" ref="CY146:CY157" si="288">IF($AT146&gt;0,$O146,0)</f>
        <v>0</v>
      </c>
      <c r="CZ146" s="1">
        <f t="shared" ref="CZ146:CZ157" si="289">IF($AT146&gt;0,$P146,0)</f>
        <v>0</v>
      </c>
      <c r="DA146" s="1">
        <f t="shared" ref="DA146:DA157" si="290">IF($AU146&gt;0,$O146,0)</f>
        <v>0</v>
      </c>
      <c r="DB146" s="1">
        <f t="shared" ref="DB146:DB157" si="291">IF($AU146&gt;0,$P146,0)</f>
        <v>0</v>
      </c>
      <c r="DC146" s="1">
        <f t="shared" ref="DC146:DC157" si="292">IF($AV146&gt;0,$O146,0)</f>
        <v>0</v>
      </c>
      <c r="DD146" s="1">
        <f t="shared" ref="DD146:DD157" si="293">IF($AV146&gt;0,$P146,0)</f>
        <v>0</v>
      </c>
      <c r="DF146" s="1">
        <f t="shared" ref="DF146:DF157" si="294">IF($M146=1,1,0)</f>
        <v>0</v>
      </c>
      <c r="DG146" s="1">
        <f t="shared" ref="DG146:DG157" si="295">IF($N146=1,1,0)</f>
        <v>0</v>
      </c>
      <c r="DH146" s="1">
        <f t="shared" ref="DH146:DH157" si="296">IF($M146=2,1,0)</f>
        <v>0</v>
      </c>
      <c r="DI146" s="1">
        <f t="shared" ref="DI146:DI157" si="297">IF($N146=2,1,0)</f>
        <v>0</v>
      </c>
      <c r="DJ146" s="1">
        <f t="shared" ref="DJ146:DJ157" si="298">IF($M146=3,1,0)</f>
        <v>0</v>
      </c>
      <c r="DK146" s="1">
        <f t="shared" ref="DK146:DK157" si="299">IF($N146=3,1,0)</f>
        <v>0</v>
      </c>
      <c r="DL146" s="1">
        <f t="shared" ref="DL146:DL157" si="300">IF($M146=4,1,0)</f>
        <v>1</v>
      </c>
      <c r="DM146" s="1">
        <f t="shared" ref="DM146:DM157" si="301">IF($N146=4,1,0)</f>
        <v>1</v>
      </c>
      <c r="DN146" s="1">
        <f t="shared" ref="DN146:DN157" si="302">IF($M146=5,1,0)</f>
        <v>0</v>
      </c>
      <c r="DO146" s="1">
        <f t="shared" ref="DO146:DO157" si="303">IF($N146=5,1,0)</f>
        <v>0</v>
      </c>
      <c r="DP146" s="1">
        <f t="shared" ref="DP146:DP157" si="304">IF($M146=6,1,0)</f>
        <v>0</v>
      </c>
      <c r="DQ146" s="1">
        <f t="shared" ref="DQ146:DQ157" si="305">IF($N146=6,1,0)</f>
        <v>0</v>
      </c>
      <c r="DR146" s="1">
        <f t="shared" ref="DR146:DR157" si="306">IF($M146=7,1,0)</f>
        <v>0</v>
      </c>
      <c r="DS146" s="1">
        <f t="shared" ref="DS146:DS157" si="307">IF($N146=7,1,0)</f>
        <v>0</v>
      </c>
    </row>
    <row r="147" spans="1:123" s="1" customFormat="1" ht="30" x14ac:dyDescent="0.25">
      <c r="A147" s="1">
        <v>131</v>
      </c>
      <c r="B147" s="2" t="s">
        <v>121</v>
      </c>
      <c r="C147" s="28" t="s">
        <v>376</v>
      </c>
      <c r="D147" s="29">
        <v>4</v>
      </c>
      <c r="E147" s="28" t="s">
        <v>377</v>
      </c>
      <c r="F147" s="29">
        <v>4</v>
      </c>
      <c r="G147" s="1">
        <v>4</v>
      </c>
      <c r="H147" s="1">
        <v>0</v>
      </c>
      <c r="I147" s="1">
        <v>0</v>
      </c>
      <c r="J147" s="1">
        <v>1</v>
      </c>
      <c r="K147" s="1">
        <v>0</v>
      </c>
      <c r="M147" s="1">
        <f t="shared" si="207"/>
        <v>4</v>
      </c>
      <c r="N147" s="1">
        <f t="shared" si="208"/>
        <v>4</v>
      </c>
      <c r="O147" s="1">
        <f t="shared" si="209"/>
        <v>3</v>
      </c>
      <c r="P147" s="1">
        <f t="shared" si="210"/>
        <v>3</v>
      </c>
      <c r="R147" s="1">
        <f t="shared" si="206"/>
        <v>0</v>
      </c>
      <c r="S147" s="1">
        <f t="shared" si="211"/>
        <v>0</v>
      </c>
      <c r="T147" s="1">
        <f t="shared" si="212"/>
        <v>0</v>
      </c>
      <c r="U147" s="1">
        <f t="shared" si="213"/>
        <v>0</v>
      </c>
      <c r="V147" s="1">
        <f t="shared" si="214"/>
        <v>0</v>
      </c>
      <c r="W147" s="1">
        <f t="shared" si="215"/>
        <v>0</v>
      </c>
      <c r="X147" s="1">
        <f t="shared" si="216"/>
        <v>0</v>
      </c>
      <c r="Z147" s="1">
        <f t="shared" si="217"/>
        <v>0</v>
      </c>
      <c r="AA147" s="1">
        <f t="shared" si="218"/>
        <v>0</v>
      </c>
      <c r="AB147" s="1">
        <f t="shared" si="219"/>
        <v>0</v>
      </c>
      <c r="AC147" s="1">
        <f t="shared" si="220"/>
        <v>0</v>
      </c>
      <c r="AD147" s="1">
        <f t="shared" si="221"/>
        <v>0</v>
      </c>
      <c r="AE147" s="1">
        <f t="shared" si="222"/>
        <v>0</v>
      </c>
      <c r="AF147" s="1">
        <f t="shared" si="223"/>
        <v>0</v>
      </c>
      <c r="AH147" s="1">
        <f t="shared" si="224"/>
        <v>0</v>
      </c>
      <c r="AI147" s="1">
        <f t="shared" si="225"/>
        <v>0</v>
      </c>
      <c r="AJ147" s="1">
        <f t="shared" si="226"/>
        <v>0</v>
      </c>
      <c r="AK147" s="1">
        <f t="shared" si="227"/>
        <v>1</v>
      </c>
      <c r="AL147" s="1">
        <f t="shared" si="228"/>
        <v>0</v>
      </c>
      <c r="AM147" s="1">
        <f t="shared" si="229"/>
        <v>0</v>
      </c>
      <c r="AN147" s="1">
        <f t="shared" si="230"/>
        <v>0</v>
      </c>
      <c r="AP147" s="1">
        <f t="shared" si="231"/>
        <v>0</v>
      </c>
      <c r="AQ147" s="1">
        <f t="shared" si="232"/>
        <v>0</v>
      </c>
      <c r="AR147" s="1">
        <f t="shared" si="233"/>
        <v>0</v>
      </c>
      <c r="AS147" s="1">
        <f t="shared" si="234"/>
        <v>1</v>
      </c>
      <c r="AT147" s="1">
        <f t="shared" si="235"/>
        <v>0</v>
      </c>
      <c r="AU147" s="1">
        <f t="shared" si="236"/>
        <v>0</v>
      </c>
      <c r="AV147" s="1">
        <f t="shared" si="237"/>
        <v>0</v>
      </c>
      <c r="AX147" s="1">
        <f t="shared" si="238"/>
        <v>0</v>
      </c>
      <c r="AY147" s="1">
        <f t="shared" si="239"/>
        <v>0</v>
      </c>
      <c r="AZ147" s="1">
        <f t="shared" si="240"/>
        <v>0</v>
      </c>
      <c r="BA147" s="1">
        <f t="shared" si="241"/>
        <v>0</v>
      </c>
      <c r="BB147" s="1">
        <f t="shared" si="242"/>
        <v>0</v>
      </c>
      <c r="BC147" s="1">
        <f t="shared" si="243"/>
        <v>0</v>
      </c>
      <c r="BD147" s="1">
        <f t="shared" si="244"/>
        <v>0</v>
      </c>
      <c r="BE147" s="1">
        <f t="shared" si="245"/>
        <v>0</v>
      </c>
      <c r="BF147" s="1">
        <f t="shared" si="246"/>
        <v>0</v>
      </c>
      <c r="BG147" s="1">
        <f t="shared" si="247"/>
        <v>0</v>
      </c>
      <c r="BH147" s="1">
        <f t="shared" si="248"/>
        <v>0</v>
      </c>
      <c r="BI147" s="1">
        <f t="shared" si="249"/>
        <v>0</v>
      </c>
      <c r="BJ147" s="1">
        <f t="shared" si="250"/>
        <v>0</v>
      </c>
      <c r="BK147" s="1">
        <f t="shared" si="251"/>
        <v>0</v>
      </c>
      <c r="BM147" s="1">
        <f t="shared" si="252"/>
        <v>0</v>
      </c>
      <c r="BN147" s="1">
        <f t="shared" si="253"/>
        <v>0</v>
      </c>
      <c r="BO147" s="1">
        <f t="shared" si="254"/>
        <v>0</v>
      </c>
      <c r="BP147" s="1">
        <f t="shared" si="255"/>
        <v>0</v>
      </c>
      <c r="BQ147" s="1">
        <f t="shared" si="256"/>
        <v>0</v>
      </c>
      <c r="BR147" s="1">
        <f t="shared" si="257"/>
        <v>0</v>
      </c>
      <c r="BS147" s="1">
        <f t="shared" si="258"/>
        <v>0</v>
      </c>
      <c r="BT147" s="1">
        <f t="shared" si="259"/>
        <v>0</v>
      </c>
      <c r="BU147" s="1">
        <f t="shared" si="260"/>
        <v>0</v>
      </c>
      <c r="BV147" s="1">
        <f t="shared" si="261"/>
        <v>0</v>
      </c>
      <c r="BW147" s="1">
        <f t="shared" si="262"/>
        <v>0</v>
      </c>
      <c r="BX147" s="1">
        <f t="shared" si="263"/>
        <v>0</v>
      </c>
      <c r="BY147" s="1">
        <f t="shared" si="264"/>
        <v>0</v>
      </c>
      <c r="BZ147" s="1">
        <f t="shared" si="265"/>
        <v>0</v>
      </c>
      <c r="CB147" s="1">
        <f t="shared" si="266"/>
        <v>0</v>
      </c>
      <c r="CC147" s="1">
        <f t="shared" si="267"/>
        <v>0</v>
      </c>
      <c r="CD147" s="1">
        <f t="shared" si="268"/>
        <v>0</v>
      </c>
      <c r="CE147" s="1">
        <f t="shared" si="269"/>
        <v>0</v>
      </c>
      <c r="CF147" s="1">
        <f t="shared" si="270"/>
        <v>0</v>
      </c>
      <c r="CG147" s="1">
        <f t="shared" si="271"/>
        <v>0</v>
      </c>
      <c r="CH147" s="1">
        <f t="shared" si="272"/>
        <v>3</v>
      </c>
      <c r="CI147" s="1">
        <f t="shared" si="273"/>
        <v>3</v>
      </c>
      <c r="CJ147" s="1">
        <f t="shared" si="274"/>
        <v>0</v>
      </c>
      <c r="CK147" s="1">
        <f t="shared" si="275"/>
        <v>0</v>
      </c>
      <c r="CL147" s="1">
        <f t="shared" si="276"/>
        <v>0</v>
      </c>
      <c r="CM147" s="1">
        <f t="shared" si="277"/>
        <v>0</v>
      </c>
      <c r="CN147" s="1">
        <f t="shared" si="278"/>
        <v>0</v>
      </c>
      <c r="CO147" s="1">
        <f t="shared" si="279"/>
        <v>0</v>
      </c>
      <c r="CQ147" s="1">
        <f t="shared" si="280"/>
        <v>0</v>
      </c>
      <c r="CR147" s="1">
        <f t="shared" si="281"/>
        <v>0</v>
      </c>
      <c r="CS147" s="1">
        <f t="shared" si="282"/>
        <v>0</v>
      </c>
      <c r="CT147" s="1">
        <f t="shared" si="283"/>
        <v>0</v>
      </c>
      <c r="CU147" s="1">
        <f t="shared" si="284"/>
        <v>0</v>
      </c>
      <c r="CV147" s="1">
        <f t="shared" si="285"/>
        <v>0</v>
      </c>
      <c r="CW147" s="1">
        <f t="shared" si="286"/>
        <v>3</v>
      </c>
      <c r="CX147" s="1">
        <f t="shared" si="287"/>
        <v>3</v>
      </c>
      <c r="CY147" s="1">
        <f t="shared" si="288"/>
        <v>0</v>
      </c>
      <c r="CZ147" s="1">
        <f t="shared" si="289"/>
        <v>0</v>
      </c>
      <c r="DA147" s="1">
        <f t="shared" si="290"/>
        <v>0</v>
      </c>
      <c r="DB147" s="1">
        <f t="shared" si="291"/>
        <v>0</v>
      </c>
      <c r="DC147" s="1">
        <f t="shared" si="292"/>
        <v>0</v>
      </c>
      <c r="DD147" s="1">
        <f t="shared" si="293"/>
        <v>0</v>
      </c>
      <c r="DF147" s="1">
        <f t="shared" si="294"/>
        <v>0</v>
      </c>
      <c r="DG147" s="1">
        <f t="shared" si="295"/>
        <v>0</v>
      </c>
      <c r="DH147" s="1">
        <f t="shared" si="296"/>
        <v>0</v>
      </c>
      <c r="DI147" s="1">
        <f t="shared" si="297"/>
        <v>0</v>
      </c>
      <c r="DJ147" s="1">
        <f t="shared" si="298"/>
        <v>0</v>
      </c>
      <c r="DK147" s="1">
        <f t="shared" si="299"/>
        <v>0</v>
      </c>
      <c r="DL147" s="1">
        <f t="shared" si="300"/>
        <v>1</v>
      </c>
      <c r="DM147" s="1">
        <f t="shared" si="301"/>
        <v>1</v>
      </c>
      <c r="DN147" s="1">
        <f t="shared" si="302"/>
        <v>0</v>
      </c>
      <c r="DO147" s="1">
        <f t="shared" si="303"/>
        <v>0</v>
      </c>
      <c r="DP147" s="1">
        <f t="shared" si="304"/>
        <v>0</v>
      </c>
      <c r="DQ147" s="1">
        <f t="shared" si="305"/>
        <v>0</v>
      </c>
      <c r="DR147" s="1">
        <f t="shared" si="306"/>
        <v>0</v>
      </c>
      <c r="DS147" s="1">
        <f t="shared" si="307"/>
        <v>0</v>
      </c>
    </row>
    <row r="148" spans="1:123" s="1" customFormat="1" ht="30" x14ac:dyDescent="0.25">
      <c r="A148" s="1">
        <v>132</v>
      </c>
      <c r="B148" s="2" t="s">
        <v>122</v>
      </c>
      <c r="C148" s="28" t="s">
        <v>376</v>
      </c>
      <c r="D148" s="29">
        <v>4</v>
      </c>
      <c r="E148" s="28" t="s">
        <v>377</v>
      </c>
      <c r="F148" s="29">
        <v>4</v>
      </c>
      <c r="G148" s="1">
        <v>4</v>
      </c>
      <c r="H148" s="1">
        <v>1</v>
      </c>
      <c r="I148" s="1">
        <v>0</v>
      </c>
      <c r="J148" s="1">
        <v>0</v>
      </c>
      <c r="K148" s="1">
        <v>0</v>
      </c>
      <c r="M148" s="1">
        <f t="shared" si="207"/>
        <v>4</v>
      </c>
      <c r="N148" s="1">
        <f t="shared" si="208"/>
        <v>4</v>
      </c>
      <c r="O148" s="1">
        <f t="shared" si="209"/>
        <v>3</v>
      </c>
      <c r="P148" s="1">
        <f t="shared" si="210"/>
        <v>3</v>
      </c>
      <c r="R148" s="1">
        <f t="shared" si="206"/>
        <v>0</v>
      </c>
      <c r="S148" s="1">
        <f t="shared" si="211"/>
        <v>0</v>
      </c>
      <c r="T148" s="1">
        <f t="shared" si="212"/>
        <v>0</v>
      </c>
      <c r="U148" s="1">
        <f t="shared" si="213"/>
        <v>1</v>
      </c>
      <c r="V148" s="1">
        <f t="shared" si="214"/>
        <v>0</v>
      </c>
      <c r="W148" s="1">
        <f t="shared" si="215"/>
        <v>0</v>
      </c>
      <c r="X148" s="1">
        <f t="shared" si="216"/>
        <v>0</v>
      </c>
      <c r="Z148" s="1">
        <f t="shared" si="217"/>
        <v>0</v>
      </c>
      <c r="AA148" s="1">
        <f t="shared" si="218"/>
        <v>0</v>
      </c>
      <c r="AB148" s="1">
        <f t="shared" si="219"/>
        <v>0</v>
      </c>
      <c r="AC148" s="1">
        <f t="shared" si="220"/>
        <v>0</v>
      </c>
      <c r="AD148" s="1">
        <f t="shared" si="221"/>
        <v>0</v>
      </c>
      <c r="AE148" s="1">
        <f t="shared" si="222"/>
        <v>0</v>
      </c>
      <c r="AF148" s="1">
        <f t="shared" si="223"/>
        <v>0</v>
      </c>
      <c r="AH148" s="1">
        <f t="shared" si="224"/>
        <v>0</v>
      </c>
      <c r="AI148" s="1">
        <f t="shared" si="225"/>
        <v>0</v>
      </c>
      <c r="AJ148" s="1">
        <f t="shared" si="226"/>
        <v>0</v>
      </c>
      <c r="AK148" s="1">
        <f t="shared" si="227"/>
        <v>0</v>
      </c>
      <c r="AL148" s="1">
        <f t="shared" si="228"/>
        <v>0</v>
      </c>
      <c r="AM148" s="1">
        <f t="shared" si="229"/>
        <v>0</v>
      </c>
      <c r="AN148" s="1">
        <f t="shared" si="230"/>
        <v>0</v>
      </c>
      <c r="AP148" s="1">
        <f t="shared" si="231"/>
        <v>0</v>
      </c>
      <c r="AQ148" s="1">
        <f t="shared" si="232"/>
        <v>0</v>
      </c>
      <c r="AR148" s="1">
        <f t="shared" si="233"/>
        <v>0</v>
      </c>
      <c r="AS148" s="1">
        <f t="shared" si="234"/>
        <v>1</v>
      </c>
      <c r="AT148" s="1">
        <f t="shared" si="235"/>
        <v>0</v>
      </c>
      <c r="AU148" s="1">
        <f t="shared" si="236"/>
        <v>0</v>
      </c>
      <c r="AV148" s="1">
        <f t="shared" si="237"/>
        <v>0</v>
      </c>
      <c r="AX148" s="1">
        <f t="shared" si="238"/>
        <v>0</v>
      </c>
      <c r="AY148" s="1">
        <f t="shared" si="239"/>
        <v>0</v>
      </c>
      <c r="AZ148" s="1">
        <f t="shared" si="240"/>
        <v>0</v>
      </c>
      <c r="BA148" s="1">
        <f t="shared" si="241"/>
        <v>0</v>
      </c>
      <c r="BB148" s="1">
        <f t="shared" si="242"/>
        <v>0</v>
      </c>
      <c r="BC148" s="1">
        <f t="shared" si="243"/>
        <v>0</v>
      </c>
      <c r="BD148" s="1">
        <f t="shared" si="244"/>
        <v>3</v>
      </c>
      <c r="BE148" s="1">
        <f t="shared" si="245"/>
        <v>3</v>
      </c>
      <c r="BF148" s="1">
        <f t="shared" si="246"/>
        <v>0</v>
      </c>
      <c r="BG148" s="1">
        <f t="shared" si="247"/>
        <v>0</v>
      </c>
      <c r="BH148" s="1">
        <f t="shared" si="248"/>
        <v>0</v>
      </c>
      <c r="BI148" s="1">
        <f t="shared" si="249"/>
        <v>0</v>
      </c>
      <c r="BJ148" s="1">
        <f t="shared" si="250"/>
        <v>0</v>
      </c>
      <c r="BK148" s="1">
        <f t="shared" si="251"/>
        <v>0</v>
      </c>
      <c r="BM148" s="1">
        <f t="shared" si="252"/>
        <v>0</v>
      </c>
      <c r="BN148" s="1">
        <f t="shared" si="253"/>
        <v>0</v>
      </c>
      <c r="BO148" s="1">
        <f t="shared" si="254"/>
        <v>0</v>
      </c>
      <c r="BP148" s="1">
        <f t="shared" si="255"/>
        <v>0</v>
      </c>
      <c r="BQ148" s="1">
        <f t="shared" si="256"/>
        <v>0</v>
      </c>
      <c r="BR148" s="1">
        <f t="shared" si="257"/>
        <v>0</v>
      </c>
      <c r="BS148" s="1">
        <f t="shared" si="258"/>
        <v>0</v>
      </c>
      <c r="BT148" s="1">
        <f t="shared" si="259"/>
        <v>0</v>
      </c>
      <c r="BU148" s="1">
        <f t="shared" si="260"/>
        <v>0</v>
      </c>
      <c r="BV148" s="1">
        <f t="shared" si="261"/>
        <v>0</v>
      </c>
      <c r="BW148" s="1">
        <f t="shared" si="262"/>
        <v>0</v>
      </c>
      <c r="BX148" s="1">
        <f t="shared" si="263"/>
        <v>0</v>
      </c>
      <c r="BY148" s="1">
        <f t="shared" si="264"/>
        <v>0</v>
      </c>
      <c r="BZ148" s="1">
        <f t="shared" si="265"/>
        <v>0</v>
      </c>
      <c r="CB148" s="1">
        <f t="shared" si="266"/>
        <v>0</v>
      </c>
      <c r="CC148" s="1">
        <f t="shared" si="267"/>
        <v>0</v>
      </c>
      <c r="CD148" s="1">
        <f t="shared" si="268"/>
        <v>0</v>
      </c>
      <c r="CE148" s="1">
        <f t="shared" si="269"/>
        <v>0</v>
      </c>
      <c r="CF148" s="1">
        <f t="shared" si="270"/>
        <v>0</v>
      </c>
      <c r="CG148" s="1">
        <f t="shared" si="271"/>
        <v>0</v>
      </c>
      <c r="CH148" s="1">
        <f t="shared" si="272"/>
        <v>0</v>
      </c>
      <c r="CI148" s="1">
        <f t="shared" si="273"/>
        <v>0</v>
      </c>
      <c r="CJ148" s="1">
        <f t="shared" si="274"/>
        <v>0</v>
      </c>
      <c r="CK148" s="1">
        <f t="shared" si="275"/>
        <v>0</v>
      </c>
      <c r="CL148" s="1">
        <f t="shared" si="276"/>
        <v>0</v>
      </c>
      <c r="CM148" s="1">
        <f t="shared" si="277"/>
        <v>0</v>
      </c>
      <c r="CN148" s="1">
        <f t="shared" si="278"/>
        <v>0</v>
      </c>
      <c r="CO148" s="1">
        <f t="shared" si="279"/>
        <v>0</v>
      </c>
      <c r="CQ148" s="1">
        <f t="shared" si="280"/>
        <v>0</v>
      </c>
      <c r="CR148" s="1">
        <f t="shared" si="281"/>
        <v>0</v>
      </c>
      <c r="CS148" s="1">
        <f t="shared" si="282"/>
        <v>0</v>
      </c>
      <c r="CT148" s="1">
        <f t="shared" si="283"/>
        <v>0</v>
      </c>
      <c r="CU148" s="1">
        <f t="shared" si="284"/>
        <v>0</v>
      </c>
      <c r="CV148" s="1">
        <f t="shared" si="285"/>
        <v>0</v>
      </c>
      <c r="CW148" s="1">
        <f t="shared" si="286"/>
        <v>3</v>
      </c>
      <c r="CX148" s="1">
        <f t="shared" si="287"/>
        <v>3</v>
      </c>
      <c r="CY148" s="1">
        <f t="shared" si="288"/>
        <v>0</v>
      </c>
      <c r="CZ148" s="1">
        <f t="shared" si="289"/>
        <v>0</v>
      </c>
      <c r="DA148" s="1">
        <f t="shared" si="290"/>
        <v>0</v>
      </c>
      <c r="DB148" s="1">
        <f t="shared" si="291"/>
        <v>0</v>
      </c>
      <c r="DC148" s="1">
        <f t="shared" si="292"/>
        <v>0</v>
      </c>
      <c r="DD148" s="1">
        <f t="shared" si="293"/>
        <v>0</v>
      </c>
      <c r="DF148" s="1">
        <f t="shared" si="294"/>
        <v>0</v>
      </c>
      <c r="DG148" s="1">
        <f t="shared" si="295"/>
        <v>0</v>
      </c>
      <c r="DH148" s="1">
        <f t="shared" si="296"/>
        <v>0</v>
      </c>
      <c r="DI148" s="1">
        <f t="shared" si="297"/>
        <v>0</v>
      </c>
      <c r="DJ148" s="1">
        <f t="shared" si="298"/>
        <v>0</v>
      </c>
      <c r="DK148" s="1">
        <f t="shared" si="299"/>
        <v>0</v>
      </c>
      <c r="DL148" s="1">
        <f t="shared" si="300"/>
        <v>1</v>
      </c>
      <c r="DM148" s="1">
        <f t="shared" si="301"/>
        <v>1</v>
      </c>
      <c r="DN148" s="1">
        <f t="shared" si="302"/>
        <v>0</v>
      </c>
      <c r="DO148" s="1">
        <f t="shared" si="303"/>
        <v>0</v>
      </c>
      <c r="DP148" s="1">
        <f t="shared" si="304"/>
        <v>0</v>
      </c>
      <c r="DQ148" s="1">
        <f t="shared" si="305"/>
        <v>0</v>
      </c>
      <c r="DR148" s="1">
        <f t="shared" si="306"/>
        <v>0</v>
      </c>
      <c r="DS148" s="1">
        <f t="shared" si="307"/>
        <v>0</v>
      </c>
    </row>
    <row r="149" spans="1:123" s="1" customFormat="1" ht="45" x14ac:dyDescent="0.25">
      <c r="A149" s="1">
        <v>133</v>
      </c>
      <c r="B149" s="2" t="s">
        <v>123</v>
      </c>
      <c r="C149" s="28" t="s">
        <v>376</v>
      </c>
      <c r="D149" s="29">
        <v>4</v>
      </c>
      <c r="E149" s="28" t="s">
        <v>377</v>
      </c>
      <c r="F149" s="29">
        <v>4</v>
      </c>
      <c r="G149" s="1">
        <v>7</v>
      </c>
      <c r="H149" s="1">
        <v>0</v>
      </c>
      <c r="I149" s="1">
        <v>1</v>
      </c>
      <c r="J149" s="1">
        <v>0</v>
      </c>
      <c r="K149" s="1">
        <v>0</v>
      </c>
      <c r="M149" s="1">
        <f t="shared" si="207"/>
        <v>4</v>
      </c>
      <c r="N149" s="1">
        <f t="shared" si="208"/>
        <v>4</v>
      </c>
      <c r="O149" s="1">
        <f t="shared" si="209"/>
        <v>3</v>
      </c>
      <c r="P149" s="1">
        <f t="shared" si="210"/>
        <v>3</v>
      </c>
      <c r="R149" s="1">
        <f t="shared" si="206"/>
        <v>0</v>
      </c>
      <c r="S149" s="1">
        <f t="shared" si="211"/>
        <v>0</v>
      </c>
      <c r="T149" s="1">
        <f t="shared" si="212"/>
        <v>0</v>
      </c>
      <c r="U149" s="1">
        <f t="shared" si="213"/>
        <v>0</v>
      </c>
      <c r="V149" s="1">
        <f t="shared" si="214"/>
        <v>0</v>
      </c>
      <c r="W149" s="1">
        <f t="shared" si="215"/>
        <v>0</v>
      </c>
      <c r="X149" s="1">
        <f t="shared" si="216"/>
        <v>0</v>
      </c>
      <c r="Z149" s="1">
        <f t="shared" si="217"/>
        <v>0</v>
      </c>
      <c r="AA149" s="1">
        <f t="shared" si="218"/>
        <v>0</v>
      </c>
      <c r="AB149" s="1">
        <f t="shared" si="219"/>
        <v>0</v>
      </c>
      <c r="AC149" s="1">
        <f t="shared" si="220"/>
        <v>0</v>
      </c>
      <c r="AD149" s="1">
        <f t="shared" si="221"/>
        <v>0</v>
      </c>
      <c r="AE149" s="1">
        <f t="shared" si="222"/>
        <v>0</v>
      </c>
      <c r="AF149" s="1">
        <f t="shared" si="223"/>
        <v>1</v>
      </c>
      <c r="AH149" s="1">
        <f t="shared" si="224"/>
        <v>0</v>
      </c>
      <c r="AI149" s="1">
        <f t="shared" si="225"/>
        <v>0</v>
      </c>
      <c r="AJ149" s="1">
        <f t="shared" si="226"/>
        <v>0</v>
      </c>
      <c r="AK149" s="1">
        <f t="shared" si="227"/>
        <v>0</v>
      </c>
      <c r="AL149" s="1">
        <f t="shared" si="228"/>
        <v>0</v>
      </c>
      <c r="AM149" s="1">
        <f t="shared" si="229"/>
        <v>0</v>
      </c>
      <c r="AN149" s="1">
        <f t="shared" si="230"/>
        <v>0</v>
      </c>
      <c r="AP149" s="1">
        <f t="shared" si="231"/>
        <v>0</v>
      </c>
      <c r="AQ149" s="1">
        <f t="shared" si="232"/>
        <v>0</v>
      </c>
      <c r="AR149" s="1">
        <f t="shared" si="233"/>
        <v>0</v>
      </c>
      <c r="AS149" s="1">
        <f t="shared" si="234"/>
        <v>0</v>
      </c>
      <c r="AT149" s="1">
        <f t="shared" si="235"/>
        <v>0</v>
      </c>
      <c r="AU149" s="1">
        <f t="shared" si="236"/>
        <v>0</v>
      </c>
      <c r="AV149" s="1">
        <f t="shared" si="237"/>
        <v>1</v>
      </c>
      <c r="AX149" s="1">
        <f t="shared" si="238"/>
        <v>0</v>
      </c>
      <c r="AY149" s="1">
        <f t="shared" si="239"/>
        <v>0</v>
      </c>
      <c r="AZ149" s="1">
        <f t="shared" si="240"/>
        <v>0</v>
      </c>
      <c r="BA149" s="1">
        <f t="shared" si="241"/>
        <v>0</v>
      </c>
      <c r="BB149" s="1">
        <f t="shared" si="242"/>
        <v>0</v>
      </c>
      <c r="BC149" s="1">
        <f t="shared" si="243"/>
        <v>0</v>
      </c>
      <c r="BD149" s="1">
        <f t="shared" si="244"/>
        <v>0</v>
      </c>
      <c r="BE149" s="1">
        <f t="shared" si="245"/>
        <v>0</v>
      </c>
      <c r="BF149" s="1">
        <f t="shared" si="246"/>
        <v>0</v>
      </c>
      <c r="BG149" s="1">
        <f t="shared" si="247"/>
        <v>0</v>
      </c>
      <c r="BH149" s="1">
        <f t="shared" si="248"/>
        <v>0</v>
      </c>
      <c r="BI149" s="1">
        <f t="shared" si="249"/>
        <v>0</v>
      </c>
      <c r="BJ149" s="1">
        <f t="shared" si="250"/>
        <v>0</v>
      </c>
      <c r="BK149" s="1">
        <f t="shared" si="251"/>
        <v>0</v>
      </c>
      <c r="BM149" s="1">
        <f t="shared" si="252"/>
        <v>0</v>
      </c>
      <c r="BN149" s="1">
        <f t="shared" si="253"/>
        <v>0</v>
      </c>
      <c r="BO149" s="1">
        <f t="shared" si="254"/>
        <v>0</v>
      </c>
      <c r="BP149" s="1">
        <f t="shared" si="255"/>
        <v>0</v>
      </c>
      <c r="BQ149" s="1">
        <f t="shared" si="256"/>
        <v>0</v>
      </c>
      <c r="BR149" s="1">
        <f t="shared" si="257"/>
        <v>0</v>
      </c>
      <c r="BS149" s="1">
        <f t="shared" si="258"/>
        <v>0</v>
      </c>
      <c r="BT149" s="1">
        <f t="shared" si="259"/>
        <v>0</v>
      </c>
      <c r="BU149" s="1">
        <f t="shared" si="260"/>
        <v>0</v>
      </c>
      <c r="BV149" s="1">
        <f t="shared" si="261"/>
        <v>0</v>
      </c>
      <c r="BW149" s="1">
        <f t="shared" si="262"/>
        <v>0</v>
      </c>
      <c r="BX149" s="1">
        <f t="shared" si="263"/>
        <v>0</v>
      </c>
      <c r="BY149" s="1">
        <f t="shared" si="264"/>
        <v>3</v>
      </c>
      <c r="BZ149" s="1">
        <f t="shared" si="265"/>
        <v>3</v>
      </c>
      <c r="CB149" s="1">
        <f t="shared" si="266"/>
        <v>0</v>
      </c>
      <c r="CC149" s="1">
        <f t="shared" si="267"/>
        <v>0</v>
      </c>
      <c r="CD149" s="1">
        <f t="shared" si="268"/>
        <v>0</v>
      </c>
      <c r="CE149" s="1">
        <f t="shared" si="269"/>
        <v>0</v>
      </c>
      <c r="CF149" s="1">
        <f t="shared" si="270"/>
        <v>0</v>
      </c>
      <c r="CG149" s="1">
        <f t="shared" si="271"/>
        <v>0</v>
      </c>
      <c r="CH149" s="1">
        <f t="shared" si="272"/>
        <v>0</v>
      </c>
      <c r="CI149" s="1">
        <f t="shared" si="273"/>
        <v>0</v>
      </c>
      <c r="CJ149" s="1">
        <f t="shared" si="274"/>
        <v>0</v>
      </c>
      <c r="CK149" s="1">
        <f t="shared" si="275"/>
        <v>0</v>
      </c>
      <c r="CL149" s="1">
        <f t="shared" si="276"/>
        <v>0</v>
      </c>
      <c r="CM149" s="1">
        <f t="shared" si="277"/>
        <v>0</v>
      </c>
      <c r="CN149" s="1">
        <f t="shared" si="278"/>
        <v>0</v>
      </c>
      <c r="CO149" s="1">
        <f t="shared" si="279"/>
        <v>0</v>
      </c>
      <c r="CQ149" s="1">
        <f t="shared" si="280"/>
        <v>0</v>
      </c>
      <c r="CR149" s="1">
        <f t="shared" si="281"/>
        <v>0</v>
      </c>
      <c r="CS149" s="1">
        <f t="shared" si="282"/>
        <v>0</v>
      </c>
      <c r="CT149" s="1">
        <f t="shared" si="283"/>
        <v>0</v>
      </c>
      <c r="CU149" s="1">
        <f t="shared" si="284"/>
        <v>0</v>
      </c>
      <c r="CV149" s="1">
        <f t="shared" si="285"/>
        <v>0</v>
      </c>
      <c r="CW149" s="1">
        <f t="shared" si="286"/>
        <v>0</v>
      </c>
      <c r="CX149" s="1">
        <f t="shared" si="287"/>
        <v>0</v>
      </c>
      <c r="CY149" s="1">
        <f t="shared" si="288"/>
        <v>0</v>
      </c>
      <c r="CZ149" s="1">
        <f t="shared" si="289"/>
        <v>0</v>
      </c>
      <c r="DA149" s="1">
        <f t="shared" si="290"/>
        <v>0</v>
      </c>
      <c r="DB149" s="1">
        <f t="shared" si="291"/>
        <v>0</v>
      </c>
      <c r="DC149" s="1">
        <f t="shared" si="292"/>
        <v>3</v>
      </c>
      <c r="DD149" s="1">
        <f t="shared" si="293"/>
        <v>3</v>
      </c>
      <c r="DF149" s="1">
        <f t="shared" si="294"/>
        <v>0</v>
      </c>
      <c r="DG149" s="1">
        <f t="shared" si="295"/>
        <v>0</v>
      </c>
      <c r="DH149" s="1">
        <f t="shared" si="296"/>
        <v>0</v>
      </c>
      <c r="DI149" s="1">
        <f t="shared" si="297"/>
        <v>0</v>
      </c>
      <c r="DJ149" s="1">
        <f t="shared" si="298"/>
        <v>0</v>
      </c>
      <c r="DK149" s="1">
        <f t="shared" si="299"/>
        <v>0</v>
      </c>
      <c r="DL149" s="1">
        <f t="shared" si="300"/>
        <v>1</v>
      </c>
      <c r="DM149" s="1">
        <f t="shared" si="301"/>
        <v>1</v>
      </c>
      <c r="DN149" s="1">
        <f t="shared" si="302"/>
        <v>0</v>
      </c>
      <c r="DO149" s="1">
        <f t="shared" si="303"/>
        <v>0</v>
      </c>
      <c r="DP149" s="1">
        <f t="shared" si="304"/>
        <v>0</v>
      </c>
      <c r="DQ149" s="1">
        <f t="shared" si="305"/>
        <v>0</v>
      </c>
      <c r="DR149" s="1">
        <f t="shared" si="306"/>
        <v>0</v>
      </c>
      <c r="DS149" s="1">
        <f t="shared" si="307"/>
        <v>0</v>
      </c>
    </row>
    <row r="150" spans="1:123" s="1" customFormat="1" x14ac:dyDescent="0.25">
      <c r="A150" s="1">
        <v>134</v>
      </c>
      <c r="B150" s="2" t="s">
        <v>124</v>
      </c>
      <c r="C150" s="28" t="s">
        <v>376</v>
      </c>
      <c r="D150" s="29">
        <v>4</v>
      </c>
      <c r="E150" s="28" t="s">
        <v>377</v>
      </c>
      <c r="F150" s="29">
        <v>4</v>
      </c>
      <c r="G150" s="1">
        <v>3</v>
      </c>
      <c r="H150" s="1">
        <v>0</v>
      </c>
      <c r="I150" s="1">
        <v>1</v>
      </c>
      <c r="J150" s="1">
        <v>0</v>
      </c>
      <c r="K150" s="1">
        <v>0</v>
      </c>
      <c r="M150" s="1">
        <f t="shared" si="207"/>
        <v>4</v>
      </c>
      <c r="N150" s="1">
        <f t="shared" si="208"/>
        <v>4</v>
      </c>
      <c r="O150" s="1">
        <f t="shared" si="209"/>
        <v>3</v>
      </c>
      <c r="P150" s="1">
        <f t="shared" si="210"/>
        <v>3</v>
      </c>
      <c r="R150" s="1">
        <f t="shared" si="206"/>
        <v>0</v>
      </c>
      <c r="S150" s="1">
        <f t="shared" si="211"/>
        <v>0</v>
      </c>
      <c r="T150" s="1">
        <f t="shared" si="212"/>
        <v>0</v>
      </c>
      <c r="U150" s="1">
        <f t="shared" si="213"/>
        <v>0</v>
      </c>
      <c r="V150" s="1">
        <f t="shared" si="214"/>
        <v>0</v>
      </c>
      <c r="W150" s="1">
        <f t="shared" si="215"/>
        <v>0</v>
      </c>
      <c r="X150" s="1">
        <f t="shared" si="216"/>
        <v>0</v>
      </c>
      <c r="Z150" s="1">
        <f t="shared" si="217"/>
        <v>0</v>
      </c>
      <c r="AA150" s="1">
        <f t="shared" si="218"/>
        <v>0</v>
      </c>
      <c r="AB150" s="1">
        <f t="shared" si="219"/>
        <v>1</v>
      </c>
      <c r="AC150" s="1">
        <f t="shared" si="220"/>
        <v>0</v>
      </c>
      <c r="AD150" s="1">
        <f t="shared" si="221"/>
        <v>0</v>
      </c>
      <c r="AE150" s="1">
        <f t="shared" si="222"/>
        <v>0</v>
      </c>
      <c r="AF150" s="1">
        <f t="shared" si="223"/>
        <v>0</v>
      </c>
      <c r="AH150" s="1">
        <f t="shared" si="224"/>
        <v>0</v>
      </c>
      <c r="AI150" s="1">
        <f t="shared" si="225"/>
        <v>0</v>
      </c>
      <c r="AJ150" s="1">
        <f t="shared" si="226"/>
        <v>0</v>
      </c>
      <c r="AK150" s="1">
        <f t="shared" si="227"/>
        <v>0</v>
      </c>
      <c r="AL150" s="1">
        <f t="shared" si="228"/>
        <v>0</v>
      </c>
      <c r="AM150" s="1">
        <f t="shared" si="229"/>
        <v>0</v>
      </c>
      <c r="AN150" s="1">
        <f t="shared" si="230"/>
        <v>0</v>
      </c>
      <c r="AP150" s="1">
        <f t="shared" si="231"/>
        <v>0</v>
      </c>
      <c r="AQ150" s="1">
        <f t="shared" si="232"/>
        <v>0</v>
      </c>
      <c r="AR150" s="1">
        <f t="shared" si="233"/>
        <v>1</v>
      </c>
      <c r="AS150" s="1">
        <f t="shared" si="234"/>
        <v>0</v>
      </c>
      <c r="AT150" s="1">
        <f t="shared" si="235"/>
        <v>0</v>
      </c>
      <c r="AU150" s="1">
        <f t="shared" si="236"/>
        <v>0</v>
      </c>
      <c r="AV150" s="1">
        <f t="shared" si="237"/>
        <v>0</v>
      </c>
      <c r="AX150" s="1">
        <f t="shared" si="238"/>
        <v>0</v>
      </c>
      <c r="AY150" s="1">
        <f t="shared" si="239"/>
        <v>0</v>
      </c>
      <c r="AZ150" s="1">
        <f t="shared" si="240"/>
        <v>0</v>
      </c>
      <c r="BA150" s="1">
        <f t="shared" si="241"/>
        <v>0</v>
      </c>
      <c r="BB150" s="1">
        <f t="shared" si="242"/>
        <v>0</v>
      </c>
      <c r="BC150" s="1">
        <f t="shared" si="243"/>
        <v>0</v>
      </c>
      <c r="BD150" s="1">
        <f t="shared" si="244"/>
        <v>0</v>
      </c>
      <c r="BE150" s="1">
        <f t="shared" si="245"/>
        <v>0</v>
      </c>
      <c r="BF150" s="1">
        <f t="shared" si="246"/>
        <v>0</v>
      </c>
      <c r="BG150" s="1">
        <f t="shared" si="247"/>
        <v>0</v>
      </c>
      <c r="BH150" s="1">
        <f t="shared" si="248"/>
        <v>0</v>
      </c>
      <c r="BI150" s="1">
        <f t="shared" si="249"/>
        <v>0</v>
      </c>
      <c r="BJ150" s="1">
        <f t="shared" si="250"/>
        <v>0</v>
      </c>
      <c r="BK150" s="1">
        <f t="shared" si="251"/>
        <v>0</v>
      </c>
      <c r="BM150" s="1">
        <f t="shared" si="252"/>
        <v>0</v>
      </c>
      <c r="BN150" s="1">
        <f t="shared" si="253"/>
        <v>0</v>
      </c>
      <c r="BO150" s="1">
        <f t="shared" si="254"/>
        <v>0</v>
      </c>
      <c r="BP150" s="1">
        <f t="shared" si="255"/>
        <v>0</v>
      </c>
      <c r="BQ150" s="1">
        <f t="shared" si="256"/>
        <v>3</v>
      </c>
      <c r="BR150" s="1">
        <f t="shared" si="257"/>
        <v>3</v>
      </c>
      <c r="BS150" s="1">
        <f t="shared" si="258"/>
        <v>0</v>
      </c>
      <c r="BT150" s="1">
        <f t="shared" si="259"/>
        <v>0</v>
      </c>
      <c r="BU150" s="1">
        <f t="shared" si="260"/>
        <v>0</v>
      </c>
      <c r="BV150" s="1">
        <f t="shared" si="261"/>
        <v>0</v>
      </c>
      <c r="BW150" s="1">
        <f t="shared" si="262"/>
        <v>0</v>
      </c>
      <c r="BX150" s="1">
        <f t="shared" si="263"/>
        <v>0</v>
      </c>
      <c r="BY150" s="1">
        <f t="shared" si="264"/>
        <v>0</v>
      </c>
      <c r="BZ150" s="1">
        <f t="shared" si="265"/>
        <v>0</v>
      </c>
      <c r="CB150" s="1">
        <f t="shared" si="266"/>
        <v>0</v>
      </c>
      <c r="CC150" s="1">
        <f t="shared" si="267"/>
        <v>0</v>
      </c>
      <c r="CD150" s="1">
        <f t="shared" si="268"/>
        <v>0</v>
      </c>
      <c r="CE150" s="1">
        <f t="shared" si="269"/>
        <v>0</v>
      </c>
      <c r="CF150" s="1">
        <f t="shared" si="270"/>
        <v>0</v>
      </c>
      <c r="CG150" s="1">
        <f t="shared" si="271"/>
        <v>0</v>
      </c>
      <c r="CH150" s="1">
        <f t="shared" si="272"/>
        <v>0</v>
      </c>
      <c r="CI150" s="1">
        <f t="shared" si="273"/>
        <v>0</v>
      </c>
      <c r="CJ150" s="1">
        <f t="shared" si="274"/>
        <v>0</v>
      </c>
      <c r="CK150" s="1">
        <f t="shared" si="275"/>
        <v>0</v>
      </c>
      <c r="CL150" s="1">
        <f t="shared" si="276"/>
        <v>0</v>
      </c>
      <c r="CM150" s="1">
        <f t="shared" si="277"/>
        <v>0</v>
      </c>
      <c r="CN150" s="1">
        <f t="shared" si="278"/>
        <v>0</v>
      </c>
      <c r="CO150" s="1">
        <f t="shared" si="279"/>
        <v>0</v>
      </c>
      <c r="CQ150" s="1">
        <f t="shared" si="280"/>
        <v>0</v>
      </c>
      <c r="CR150" s="1">
        <f t="shared" si="281"/>
        <v>0</v>
      </c>
      <c r="CS150" s="1">
        <f t="shared" si="282"/>
        <v>0</v>
      </c>
      <c r="CT150" s="1">
        <f t="shared" si="283"/>
        <v>0</v>
      </c>
      <c r="CU150" s="1">
        <f t="shared" si="284"/>
        <v>3</v>
      </c>
      <c r="CV150" s="1">
        <f t="shared" si="285"/>
        <v>3</v>
      </c>
      <c r="CW150" s="1">
        <f t="shared" si="286"/>
        <v>0</v>
      </c>
      <c r="CX150" s="1">
        <f t="shared" si="287"/>
        <v>0</v>
      </c>
      <c r="CY150" s="1">
        <f t="shared" si="288"/>
        <v>0</v>
      </c>
      <c r="CZ150" s="1">
        <f t="shared" si="289"/>
        <v>0</v>
      </c>
      <c r="DA150" s="1">
        <f t="shared" si="290"/>
        <v>0</v>
      </c>
      <c r="DB150" s="1">
        <f t="shared" si="291"/>
        <v>0</v>
      </c>
      <c r="DC150" s="1">
        <f t="shared" si="292"/>
        <v>0</v>
      </c>
      <c r="DD150" s="1">
        <f t="shared" si="293"/>
        <v>0</v>
      </c>
      <c r="DF150" s="1">
        <f t="shared" si="294"/>
        <v>0</v>
      </c>
      <c r="DG150" s="1">
        <f t="shared" si="295"/>
        <v>0</v>
      </c>
      <c r="DH150" s="1">
        <f t="shared" si="296"/>
        <v>0</v>
      </c>
      <c r="DI150" s="1">
        <f t="shared" si="297"/>
        <v>0</v>
      </c>
      <c r="DJ150" s="1">
        <f t="shared" si="298"/>
        <v>0</v>
      </c>
      <c r="DK150" s="1">
        <f t="shared" si="299"/>
        <v>0</v>
      </c>
      <c r="DL150" s="1">
        <f t="shared" si="300"/>
        <v>1</v>
      </c>
      <c r="DM150" s="1">
        <f t="shared" si="301"/>
        <v>1</v>
      </c>
      <c r="DN150" s="1">
        <f t="shared" si="302"/>
        <v>0</v>
      </c>
      <c r="DO150" s="1">
        <f t="shared" si="303"/>
        <v>0</v>
      </c>
      <c r="DP150" s="1">
        <f t="shared" si="304"/>
        <v>0</v>
      </c>
      <c r="DQ150" s="1">
        <f t="shared" si="305"/>
        <v>0</v>
      </c>
      <c r="DR150" s="1">
        <f t="shared" si="306"/>
        <v>0</v>
      </c>
      <c r="DS150" s="1">
        <f t="shared" si="307"/>
        <v>0</v>
      </c>
    </row>
    <row r="151" spans="1:123" s="1" customFormat="1" ht="30" x14ac:dyDescent="0.25">
      <c r="A151" s="1">
        <v>135</v>
      </c>
      <c r="B151" s="2" t="s">
        <v>125</v>
      </c>
      <c r="C151" s="28" t="s">
        <v>376</v>
      </c>
      <c r="D151" s="29">
        <v>4</v>
      </c>
      <c r="E151" s="28" t="s">
        <v>377</v>
      </c>
      <c r="F151" s="29">
        <v>4</v>
      </c>
      <c r="G151" s="1">
        <v>4</v>
      </c>
      <c r="H151" s="1">
        <v>1</v>
      </c>
      <c r="I151" s="1">
        <v>0</v>
      </c>
      <c r="J151" s="1">
        <v>0</v>
      </c>
      <c r="K151" s="1">
        <v>0</v>
      </c>
      <c r="M151" s="1">
        <f t="shared" si="207"/>
        <v>4</v>
      </c>
      <c r="N151" s="1">
        <f t="shared" si="208"/>
        <v>4</v>
      </c>
      <c r="O151" s="1">
        <f t="shared" si="209"/>
        <v>3</v>
      </c>
      <c r="P151" s="1">
        <f t="shared" si="210"/>
        <v>3</v>
      </c>
      <c r="R151" s="1">
        <f t="shared" si="206"/>
        <v>0</v>
      </c>
      <c r="S151" s="1">
        <f t="shared" si="211"/>
        <v>0</v>
      </c>
      <c r="T151" s="1">
        <f t="shared" si="212"/>
        <v>0</v>
      </c>
      <c r="U151" s="1">
        <f t="shared" si="213"/>
        <v>1</v>
      </c>
      <c r="V151" s="1">
        <f t="shared" si="214"/>
        <v>0</v>
      </c>
      <c r="W151" s="1">
        <f t="shared" si="215"/>
        <v>0</v>
      </c>
      <c r="X151" s="1">
        <f t="shared" si="216"/>
        <v>0</v>
      </c>
      <c r="Z151" s="1">
        <f t="shared" si="217"/>
        <v>0</v>
      </c>
      <c r="AA151" s="1">
        <f t="shared" si="218"/>
        <v>0</v>
      </c>
      <c r="AB151" s="1">
        <f t="shared" si="219"/>
        <v>0</v>
      </c>
      <c r="AC151" s="1">
        <f t="shared" si="220"/>
        <v>0</v>
      </c>
      <c r="AD151" s="1">
        <f t="shared" si="221"/>
        <v>0</v>
      </c>
      <c r="AE151" s="1">
        <f t="shared" si="222"/>
        <v>0</v>
      </c>
      <c r="AF151" s="1">
        <f t="shared" si="223"/>
        <v>0</v>
      </c>
      <c r="AH151" s="1">
        <f t="shared" si="224"/>
        <v>0</v>
      </c>
      <c r="AI151" s="1">
        <f t="shared" si="225"/>
        <v>0</v>
      </c>
      <c r="AJ151" s="1">
        <f t="shared" si="226"/>
        <v>0</v>
      </c>
      <c r="AK151" s="1">
        <f t="shared" si="227"/>
        <v>0</v>
      </c>
      <c r="AL151" s="1">
        <f t="shared" si="228"/>
        <v>0</v>
      </c>
      <c r="AM151" s="1">
        <f t="shared" si="229"/>
        <v>0</v>
      </c>
      <c r="AN151" s="1">
        <f t="shared" si="230"/>
        <v>0</v>
      </c>
      <c r="AP151" s="1">
        <f t="shared" si="231"/>
        <v>0</v>
      </c>
      <c r="AQ151" s="1">
        <f t="shared" si="232"/>
        <v>0</v>
      </c>
      <c r="AR151" s="1">
        <f t="shared" si="233"/>
        <v>0</v>
      </c>
      <c r="AS151" s="1">
        <f t="shared" si="234"/>
        <v>1</v>
      </c>
      <c r="AT151" s="1">
        <f t="shared" si="235"/>
        <v>0</v>
      </c>
      <c r="AU151" s="1">
        <f t="shared" si="236"/>
        <v>0</v>
      </c>
      <c r="AV151" s="1">
        <f t="shared" si="237"/>
        <v>0</v>
      </c>
      <c r="AX151" s="1">
        <f t="shared" si="238"/>
        <v>0</v>
      </c>
      <c r="AY151" s="1">
        <f t="shared" si="239"/>
        <v>0</v>
      </c>
      <c r="AZ151" s="1">
        <f t="shared" si="240"/>
        <v>0</v>
      </c>
      <c r="BA151" s="1">
        <f t="shared" si="241"/>
        <v>0</v>
      </c>
      <c r="BB151" s="1">
        <f t="shared" si="242"/>
        <v>0</v>
      </c>
      <c r="BC151" s="1">
        <f t="shared" si="243"/>
        <v>0</v>
      </c>
      <c r="BD151" s="1">
        <f t="shared" si="244"/>
        <v>3</v>
      </c>
      <c r="BE151" s="1">
        <f t="shared" si="245"/>
        <v>3</v>
      </c>
      <c r="BF151" s="1">
        <f t="shared" si="246"/>
        <v>0</v>
      </c>
      <c r="BG151" s="1">
        <f t="shared" si="247"/>
        <v>0</v>
      </c>
      <c r="BH151" s="1">
        <f t="shared" si="248"/>
        <v>0</v>
      </c>
      <c r="BI151" s="1">
        <f t="shared" si="249"/>
        <v>0</v>
      </c>
      <c r="BJ151" s="1">
        <f t="shared" si="250"/>
        <v>0</v>
      </c>
      <c r="BK151" s="1">
        <f t="shared" si="251"/>
        <v>0</v>
      </c>
      <c r="BM151" s="1">
        <f t="shared" si="252"/>
        <v>0</v>
      </c>
      <c r="BN151" s="1">
        <f t="shared" si="253"/>
        <v>0</v>
      </c>
      <c r="BO151" s="1">
        <f t="shared" si="254"/>
        <v>0</v>
      </c>
      <c r="BP151" s="1">
        <f t="shared" si="255"/>
        <v>0</v>
      </c>
      <c r="BQ151" s="1">
        <f t="shared" si="256"/>
        <v>0</v>
      </c>
      <c r="BR151" s="1">
        <f t="shared" si="257"/>
        <v>0</v>
      </c>
      <c r="BS151" s="1">
        <f t="shared" si="258"/>
        <v>0</v>
      </c>
      <c r="BT151" s="1">
        <f t="shared" si="259"/>
        <v>0</v>
      </c>
      <c r="BU151" s="1">
        <f t="shared" si="260"/>
        <v>0</v>
      </c>
      <c r="BV151" s="1">
        <f t="shared" si="261"/>
        <v>0</v>
      </c>
      <c r="BW151" s="1">
        <f t="shared" si="262"/>
        <v>0</v>
      </c>
      <c r="BX151" s="1">
        <f t="shared" si="263"/>
        <v>0</v>
      </c>
      <c r="BY151" s="1">
        <f t="shared" si="264"/>
        <v>0</v>
      </c>
      <c r="BZ151" s="1">
        <f t="shared" si="265"/>
        <v>0</v>
      </c>
      <c r="CB151" s="1">
        <f t="shared" si="266"/>
        <v>0</v>
      </c>
      <c r="CC151" s="1">
        <f t="shared" si="267"/>
        <v>0</v>
      </c>
      <c r="CD151" s="1">
        <f t="shared" si="268"/>
        <v>0</v>
      </c>
      <c r="CE151" s="1">
        <f t="shared" si="269"/>
        <v>0</v>
      </c>
      <c r="CF151" s="1">
        <f t="shared" si="270"/>
        <v>0</v>
      </c>
      <c r="CG151" s="1">
        <f t="shared" si="271"/>
        <v>0</v>
      </c>
      <c r="CH151" s="1">
        <f t="shared" si="272"/>
        <v>0</v>
      </c>
      <c r="CI151" s="1">
        <f t="shared" si="273"/>
        <v>0</v>
      </c>
      <c r="CJ151" s="1">
        <f t="shared" si="274"/>
        <v>0</v>
      </c>
      <c r="CK151" s="1">
        <f t="shared" si="275"/>
        <v>0</v>
      </c>
      <c r="CL151" s="1">
        <f t="shared" si="276"/>
        <v>0</v>
      </c>
      <c r="CM151" s="1">
        <f t="shared" si="277"/>
        <v>0</v>
      </c>
      <c r="CN151" s="1">
        <f t="shared" si="278"/>
        <v>0</v>
      </c>
      <c r="CO151" s="1">
        <f t="shared" si="279"/>
        <v>0</v>
      </c>
      <c r="CQ151" s="1">
        <f t="shared" si="280"/>
        <v>0</v>
      </c>
      <c r="CR151" s="1">
        <f t="shared" si="281"/>
        <v>0</v>
      </c>
      <c r="CS151" s="1">
        <f t="shared" si="282"/>
        <v>0</v>
      </c>
      <c r="CT151" s="1">
        <f t="shared" si="283"/>
        <v>0</v>
      </c>
      <c r="CU151" s="1">
        <f t="shared" si="284"/>
        <v>0</v>
      </c>
      <c r="CV151" s="1">
        <f t="shared" si="285"/>
        <v>0</v>
      </c>
      <c r="CW151" s="1">
        <f t="shared" si="286"/>
        <v>3</v>
      </c>
      <c r="CX151" s="1">
        <f t="shared" si="287"/>
        <v>3</v>
      </c>
      <c r="CY151" s="1">
        <f t="shared" si="288"/>
        <v>0</v>
      </c>
      <c r="CZ151" s="1">
        <f t="shared" si="289"/>
        <v>0</v>
      </c>
      <c r="DA151" s="1">
        <f t="shared" si="290"/>
        <v>0</v>
      </c>
      <c r="DB151" s="1">
        <f t="shared" si="291"/>
        <v>0</v>
      </c>
      <c r="DC151" s="1">
        <f t="shared" si="292"/>
        <v>0</v>
      </c>
      <c r="DD151" s="1">
        <f t="shared" si="293"/>
        <v>0</v>
      </c>
      <c r="DF151" s="1">
        <f t="shared" si="294"/>
        <v>0</v>
      </c>
      <c r="DG151" s="1">
        <f t="shared" si="295"/>
        <v>0</v>
      </c>
      <c r="DH151" s="1">
        <f t="shared" si="296"/>
        <v>0</v>
      </c>
      <c r="DI151" s="1">
        <f t="shared" si="297"/>
        <v>0</v>
      </c>
      <c r="DJ151" s="1">
        <f t="shared" si="298"/>
        <v>0</v>
      </c>
      <c r="DK151" s="1">
        <f t="shared" si="299"/>
        <v>0</v>
      </c>
      <c r="DL151" s="1">
        <f t="shared" si="300"/>
        <v>1</v>
      </c>
      <c r="DM151" s="1">
        <f t="shared" si="301"/>
        <v>1</v>
      </c>
      <c r="DN151" s="1">
        <f t="shared" si="302"/>
        <v>0</v>
      </c>
      <c r="DO151" s="1">
        <f t="shared" si="303"/>
        <v>0</v>
      </c>
      <c r="DP151" s="1">
        <f t="shared" si="304"/>
        <v>0</v>
      </c>
      <c r="DQ151" s="1">
        <f t="shared" si="305"/>
        <v>0</v>
      </c>
      <c r="DR151" s="1">
        <f t="shared" si="306"/>
        <v>0</v>
      </c>
      <c r="DS151" s="1">
        <f t="shared" si="307"/>
        <v>0</v>
      </c>
    </row>
    <row r="152" spans="1:123" s="1" customFormat="1" ht="45" x14ac:dyDescent="0.25">
      <c r="A152" s="1">
        <v>136</v>
      </c>
      <c r="B152" s="2" t="s">
        <v>126</v>
      </c>
      <c r="C152" s="28" t="s">
        <v>376</v>
      </c>
      <c r="D152" s="29">
        <v>4</v>
      </c>
      <c r="E152" s="28" t="s">
        <v>377</v>
      </c>
      <c r="F152" s="29">
        <v>4</v>
      </c>
      <c r="G152" s="1">
        <v>4</v>
      </c>
      <c r="H152" s="1">
        <v>1</v>
      </c>
      <c r="I152" s="1">
        <v>0</v>
      </c>
      <c r="J152" s="1">
        <v>0</v>
      </c>
      <c r="K152" s="1">
        <v>0</v>
      </c>
      <c r="M152" s="1">
        <f t="shared" si="207"/>
        <v>4</v>
      </c>
      <c r="N152" s="1">
        <f t="shared" si="208"/>
        <v>4</v>
      </c>
      <c r="O152" s="1">
        <f t="shared" si="209"/>
        <v>3</v>
      </c>
      <c r="P152" s="1">
        <f t="shared" si="210"/>
        <v>3</v>
      </c>
      <c r="R152" s="1">
        <f t="shared" si="206"/>
        <v>0</v>
      </c>
      <c r="S152" s="1">
        <f t="shared" si="211"/>
        <v>0</v>
      </c>
      <c r="T152" s="1">
        <f t="shared" si="212"/>
        <v>0</v>
      </c>
      <c r="U152" s="1">
        <f t="shared" si="213"/>
        <v>1</v>
      </c>
      <c r="V152" s="1">
        <f t="shared" si="214"/>
        <v>0</v>
      </c>
      <c r="W152" s="1">
        <f t="shared" si="215"/>
        <v>0</v>
      </c>
      <c r="X152" s="1">
        <f t="shared" si="216"/>
        <v>0</v>
      </c>
      <c r="Z152" s="1">
        <f t="shared" si="217"/>
        <v>0</v>
      </c>
      <c r="AA152" s="1">
        <f t="shared" si="218"/>
        <v>0</v>
      </c>
      <c r="AB152" s="1">
        <f t="shared" si="219"/>
        <v>0</v>
      </c>
      <c r="AC152" s="1">
        <f t="shared" si="220"/>
        <v>0</v>
      </c>
      <c r="AD152" s="1">
        <f t="shared" si="221"/>
        <v>0</v>
      </c>
      <c r="AE152" s="1">
        <f t="shared" si="222"/>
        <v>0</v>
      </c>
      <c r="AF152" s="1">
        <f t="shared" si="223"/>
        <v>0</v>
      </c>
      <c r="AH152" s="1">
        <f t="shared" si="224"/>
        <v>0</v>
      </c>
      <c r="AI152" s="1">
        <f t="shared" si="225"/>
        <v>0</v>
      </c>
      <c r="AJ152" s="1">
        <f t="shared" si="226"/>
        <v>0</v>
      </c>
      <c r="AK152" s="1">
        <f t="shared" si="227"/>
        <v>0</v>
      </c>
      <c r="AL152" s="1">
        <f t="shared" si="228"/>
        <v>0</v>
      </c>
      <c r="AM152" s="1">
        <f t="shared" si="229"/>
        <v>0</v>
      </c>
      <c r="AN152" s="1">
        <f t="shared" si="230"/>
        <v>0</v>
      </c>
      <c r="AP152" s="1">
        <f t="shared" si="231"/>
        <v>0</v>
      </c>
      <c r="AQ152" s="1">
        <f t="shared" si="232"/>
        <v>0</v>
      </c>
      <c r="AR152" s="1">
        <f t="shared" si="233"/>
        <v>0</v>
      </c>
      <c r="AS152" s="1">
        <f t="shared" si="234"/>
        <v>1</v>
      </c>
      <c r="AT152" s="1">
        <f t="shared" si="235"/>
        <v>0</v>
      </c>
      <c r="AU152" s="1">
        <f t="shared" si="236"/>
        <v>0</v>
      </c>
      <c r="AV152" s="1">
        <f t="shared" si="237"/>
        <v>0</v>
      </c>
      <c r="AX152" s="1">
        <f t="shared" si="238"/>
        <v>0</v>
      </c>
      <c r="AY152" s="1">
        <f t="shared" si="239"/>
        <v>0</v>
      </c>
      <c r="AZ152" s="1">
        <f t="shared" si="240"/>
        <v>0</v>
      </c>
      <c r="BA152" s="1">
        <f t="shared" si="241"/>
        <v>0</v>
      </c>
      <c r="BB152" s="1">
        <f t="shared" si="242"/>
        <v>0</v>
      </c>
      <c r="BC152" s="1">
        <f t="shared" si="243"/>
        <v>0</v>
      </c>
      <c r="BD152" s="1">
        <f t="shared" si="244"/>
        <v>3</v>
      </c>
      <c r="BE152" s="1">
        <f t="shared" si="245"/>
        <v>3</v>
      </c>
      <c r="BF152" s="1">
        <f t="shared" si="246"/>
        <v>0</v>
      </c>
      <c r="BG152" s="1">
        <f t="shared" si="247"/>
        <v>0</v>
      </c>
      <c r="BH152" s="1">
        <f t="shared" si="248"/>
        <v>0</v>
      </c>
      <c r="BI152" s="1">
        <f t="shared" si="249"/>
        <v>0</v>
      </c>
      <c r="BJ152" s="1">
        <f t="shared" si="250"/>
        <v>0</v>
      </c>
      <c r="BK152" s="1">
        <f t="shared" si="251"/>
        <v>0</v>
      </c>
      <c r="BM152" s="1">
        <f t="shared" si="252"/>
        <v>0</v>
      </c>
      <c r="BN152" s="1">
        <f t="shared" si="253"/>
        <v>0</v>
      </c>
      <c r="BO152" s="1">
        <f t="shared" si="254"/>
        <v>0</v>
      </c>
      <c r="BP152" s="1">
        <f t="shared" si="255"/>
        <v>0</v>
      </c>
      <c r="BQ152" s="1">
        <f t="shared" si="256"/>
        <v>0</v>
      </c>
      <c r="BR152" s="1">
        <f t="shared" si="257"/>
        <v>0</v>
      </c>
      <c r="BS152" s="1">
        <f t="shared" si="258"/>
        <v>0</v>
      </c>
      <c r="BT152" s="1">
        <f t="shared" si="259"/>
        <v>0</v>
      </c>
      <c r="BU152" s="1">
        <f t="shared" si="260"/>
        <v>0</v>
      </c>
      <c r="BV152" s="1">
        <f t="shared" si="261"/>
        <v>0</v>
      </c>
      <c r="BW152" s="1">
        <f t="shared" si="262"/>
        <v>0</v>
      </c>
      <c r="BX152" s="1">
        <f t="shared" si="263"/>
        <v>0</v>
      </c>
      <c r="BY152" s="1">
        <f t="shared" si="264"/>
        <v>0</v>
      </c>
      <c r="BZ152" s="1">
        <f t="shared" si="265"/>
        <v>0</v>
      </c>
      <c r="CB152" s="1">
        <f t="shared" si="266"/>
        <v>0</v>
      </c>
      <c r="CC152" s="1">
        <f t="shared" si="267"/>
        <v>0</v>
      </c>
      <c r="CD152" s="1">
        <f t="shared" si="268"/>
        <v>0</v>
      </c>
      <c r="CE152" s="1">
        <f t="shared" si="269"/>
        <v>0</v>
      </c>
      <c r="CF152" s="1">
        <f t="shared" si="270"/>
        <v>0</v>
      </c>
      <c r="CG152" s="1">
        <f t="shared" si="271"/>
        <v>0</v>
      </c>
      <c r="CH152" s="1">
        <f t="shared" si="272"/>
        <v>0</v>
      </c>
      <c r="CI152" s="1">
        <f t="shared" si="273"/>
        <v>0</v>
      </c>
      <c r="CJ152" s="1">
        <f t="shared" si="274"/>
        <v>0</v>
      </c>
      <c r="CK152" s="1">
        <f t="shared" si="275"/>
        <v>0</v>
      </c>
      <c r="CL152" s="1">
        <f t="shared" si="276"/>
        <v>0</v>
      </c>
      <c r="CM152" s="1">
        <f t="shared" si="277"/>
        <v>0</v>
      </c>
      <c r="CN152" s="1">
        <f t="shared" si="278"/>
        <v>0</v>
      </c>
      <c r="CO152" s="1">
        <f t="shared" si="279"/>
        <v>0</v>
      </c>
      <c r="CQ152" s="1">
        <f t="shared" si="280"/>
        <v>0</v>
      </c>
      <c r="CR152" s="1">
        <f t="shared" si="281"/>
        <v>0</v>
      </c>
      <c r="CS152" s="1">
        <f t="shared" si="282"/>
        <v>0</v>
      </c>
      <c r="CT152" s="1">
        <f t="shared" si="283"/>
        <v>0</v>
      </c>
      <c r="CU152" s="1">
        <f t="shared" si="284"/>
        <v>0</v>
      </c>
      <c r="CV152" s="1">
        <f t="shared" si="285"/>
        <v>0</v>
      </c>
      <c r="CW152" s="1">
        <f t="shared" si="286"/>
        <v>3</v>
      </c>
      <c r="CX152" s="1">
        <f t="shared" si="287"/>
        <v>3</v>
      </c>
      <c r="CY152" s="1">
        <f t="shared" si="288"/>
        <v>0</v>
      </c>
      <c r="CZ152" s="1">
        <f t="shared" si="289"/>
        <v>0</v>
      </c>
      <c r="DA152" s="1">
        <f t="shared" si="290"/>
        <v>0</v>
      </c>
      <c r="DB152" s="1">
        <f t="shared" si="291"/>
        <v>0</v>
      </c>
      <c r="DC152" s="1">
        <f t="shared" si="292"/>
        <v>0</v>
      </c>
      <c r="DD152" s="1">
        <f t="shared" si="293"/>
        <v>0</v>
      </c>
      <c r="DF152" s="1">
        <f t="shared" si="294"/>
        <v>0</v>
      </c>
      <c r="DG152" s="1">
        <f t="shared" si="295"/>
        <v>0</v>
      </c>
      <c r="DH152" s="1">
        <f t="shared" si="296"/>
        <v>0</v>
      </c>
      <c r="DI152" s="1">
        <f t="shared" si="297"/>
        <v>0</v>
      </c>
      <c r="DJ152" s="1">
        <f t="shared" si="298"/>
        <v>0</v>
      </c>
      <c r="DK152" s="1">
        <f t="shared" si="299"/>
        <v>0</v>
      </c>
      <c r="DL152" s="1">
        <f t="shared" si="300"/>
        <v>1</v>
      </c>
      <c r="DM152" s="1">
        <f t="shared" si="301"/>
        <v>1</v>
      </c>
      <c r="DN152" s="1">
        <f t="shared" si="302"/>
        <v>0</v>
      </c>
      <c r="DO152" s="1">
        <f t="shared" si="303"/>
        <v>0</v>
      </c>
      <c r="DP152" s="1">
        <f t="shared" si="304"/>
        <v>0</v>
      </c>
      <c r="DQ152" s="1">
        <f t="shared" si="305"/>
        <v>0</v>
      </c>
      <c r="DR152" s="1">
        <f t="shared" si="306"/>
        <v>0</v>
      </c>
      <c r="DS152" s="1">
        <f t="shared" si="307"/>
        <v>0</v>
      </c>
    </row>
    <row r="153" spans="1:123" s="1" customFormat="1" ht="30" x14ac:dyDescent="0.25">
      <c r="A153" s="1">
        <v>137</v>
      </c>
      <c r="B153" s="2" t="s">
        <v>127</v>
      </c>
      <c r="C153" s="28" t="s">
        <v>376</v>
      </c>
      <c r="D153" s="29">
        <v>4</v>
      </c>
      <c r="E153" s="28" t="s">
        <v>377</v>
      </c>
      <c r="F153" s="29">
        <v>4</v>
      </c>
      <c r="G153" s="1">
        <v>5</v>
      </c>
      <c r="H153" s="1">
        <v>0</v>
      </c>
      <c r="I153" s="1">
        <v>0</v>
      </c>
      <c r="J153" s="1">
        <v>1</v>
      </c>
      <c r="K153" s="1">
        <v>0</v>
      </c>
      <c r="M153" s="1">
        <f t="shared" si="207"/>
        <v>4</v>
      </c>
      <c r="N153" s="1">
        <f t="shared" si="208"/>
        <v>4</v>
      </c>
      <c r="O153" s="1">
        <f t="shared" si="209"/>
        <v>3</v>
      </c>
      <c r="P153" s="1">
        <f t="shared" si="210"/>
        <v>3</v>
      </c>
      <c r="R153" s="1">
        <f t="shared" si="206"/>
        <v>0</v>
      </c>
      <c r="S153" s="1">
        <f t="shared" si="211"/>
        <v>0</v>
      </c>
      <c r="T153" s="1">
        <f t="shared" si="212"/>
        <v>0</v>
      </c>
      <c r="U153" s="1">
        <f t="shared" si="213"/>
        <v>0</v>
      </c>
      <c r="V153" s="1">
        <f t="shared" si="214"/>
        <v>0</v>
      </c>
      <c r="W153" s="1">
        <f t="shared" si="215"/>
        <v>0</v>
      </c>
      <c r="X153" s="1">
        <f t="shared" si="216"/>
        <v>0</v>
      </c>
      <c r="Z153" s="1">
        <f t="shared" si="217"/>
        <v>0</v>
      </c>
      <c r="AA153" s="1">
        <f t="shared" si="218"/>
        <v>0</v>
      </c>
      <c r="AB153" s="1">
        <f t="shared" si="219"/>
        <v>0</v>
      </c>
      <c r="AC153" s="1">
        <f t="shared" si="220"/>
        <v>0</v>
      </c>
      <c r="AD153" s="1">
        <f t="shared" si="221"/>
        <v>0</v>
      </c>
      <c r="AE153" s="1">
        <f t="shared" si="222"/>
        <v>0</v>
      </c>
      <c r="AF153" s="1">
        <f t="shared" si="223"/>
        <v>0</v>
      </c>
      <c r="AH153" s="1">
        <f t="shared" si="224"/>
        <v>0</v>
      </c>
      <c r="AI153" s="1">
        <f t="shared" si="225"/>
        <v>0</v>
      </c>
      <c r="AJ153" s="1">
        <f t="shared" si="226"/>
        <v>0</v>
      </c>
      <c r="AK153" s="1">
        <f t="shared" si="227"/>
        <v>0</v>
      </c>
      <c r="AL153" s="1">
        <f t="shared" si="228"/>
        <v>1</v>
      </c>
      <c r="AM153" s="1">
        <f t="shared" si="229"/>
        <v>0</v>
      </c>
      <c r="AN153" s="1">
        <f t="shared" si="230"/>
        <v>0</v>
      </c>
      <c r="AP153" s="1">
        <f t="shared" si="231"/>
        <v>0</v>
      </c>
      <c r="AQ153" s="1">
        <f t="shared" si="232"/>
        <v>0</v>
      </c>
      <c r="AR153" s="1">
        <f t="shared" si="233"/>
        <v>0</v>
      </c>
      <c r="AS153" s="1">
        <f t="shared" si="234"/>
        <v>0</v>
      </c>
      <c r="AT153" s="1">
        <f t="shared" si="235"/>
        <v>1</v>
      </c>
      <c r="AU153" s="1">
        <f t="shared" si="236"/>
        <v>0</v>
      </c>
      <c r="AV153" s="1">
        <f t="shared" si="237"/>
        <v>0</v>
      </c>
      <c r="AX153" s="1">
        <f t="shared" si="238"/>
        <v>0</v>
      </c>
      <c r="AY153" s="1">
        <f t="shared" si="239"/>
        <v>0</v>
      </c>
      <c r="AZ153" s="1">
        <f t="shared" si="240"/>
        <v>0</v>
      </c>
      <c r="BA153" s="1">
        <f t="shared" si="241"/>
        <v>0</v>
      </c>
      <c r="BB153" s="1">
        <f t="shared" si="242"/>
        <v>0</v>
      </c>
      <c r="BC153" s="1">
        <f t="shared" si="243"/>
        <v>0</v>
      </c>
      <c r="BD153" s="1">
        <f t="shared" si="244"/>
        <v>0</v>
      </c>
      <c r="BE153" s="1">
        <f t="shared" si="245"/>
        <v>0</v>
      </c>
      <c r="BF153" s="1">
        <f t="shared" si="246"/>
        <v>0</v>
      </c>
      <c r="BG153" s="1">
        <f t="shared" si="247"/>
        <v>0</v>
      </c>
      <c r="BH153" s="1">
        <f t="shared" si="248"/>
        <v>0</v>
      </c>
      <c r="BI153" s="1">
        <f t="shared" si="249"/>
        <v>0</v>
      </c>
      <c r="BJ153" s="1">
        <f t="shared" si="250"/>
        <v>0</v>
      </c>
      <c r="BK153" s="1">
        <f t="shared" si="251"/>
        <v>0</v>
      </c>
      <c r="BM153" s="1">
        <f t="shared" si="252"/>
        <v>0</v>
      </c>
      <c r="BN153" s="1">
        <f t="shared" si="253"/>
        <v>0</v>
      </c>
      <c r="BO153" s="1">
        <f t="shared" si="254"/>
        <v>0</v>
      </c>
      <c r="BP153" s="1">
        <f t="shared" si="255"/>
        <v>0</v>
      </c>
      <c r="BQ153" s="1">
        <f t="shared" si="256"/>
        <v>0</v>
      </c>
      <c r="BR153" s="1">
        <f t="shared" si="257"/>
        <v>0</v>
      </c>
      <c r="BS153" s="1">
        <f t="shared" si="258"/>
        <v>0</v>
      </c>
      <c r="BT153" s="1">
        <f t="shared" si="259"/>
        <v>0</v>
      </c>
      <c r="BU153" s="1">
        <f t="shared" si="260"/>
        <v>0</v>
      </c>
      <c r="BV153" s="1">
        <f t="shared" si="261"/>
        <v>0</v>
      </c>
      <c r="BW153" s="1">
        <f t="shared" si="262"/>
        <v>0</v>
      </c>
      <c r="BX153" s="1">
        <f t="shared" si="263"/>
        <v>0</v>
      </c>
      <c r="BY153" s="1">
        <f t="shared" si="264"/>
        <v>0</v>
      </c>
      <c r="BZ153" s="1">
        <f t="shared" si="265"/>
        <v>0</v>
      </c>
      <c r="CB153" s="1">
        <f t="shared" si="266"/>
        <v>0</v>
      </c>
      <c r="CC153" s="1">
        <f t="shared" si="267"/>
        <v>0</v>
      </c>
      <c r="CD153" s="1">
        <f t="shared" si="268"/>
        <v>0</v>
      </c>
      <c r="CE153" s="1">
        <f t="shared" si="269"/>
        <v>0</v>
      </c>
      <c r="CF153" s="1">
        <f t="shared" si="270"/>
        <v>0</v>
      </c>
      <c r="CG153" s="1">
        <f t="shared" si="271"/>
        <v>0</v>
      </c>
      <c r="CH153" s="1">
        <f t="shared" si="272"/>
        <v>0</v>
      </c>
      <c r="CI153" s="1">
        <f t="shared" si="273"/>
        <v>0</v>
      </c>
      <c r="CJ153" s="1">
        <f t="shared" si="274"/>
        <v>3</v>
      </c>
      <c r="CK153" s="1">
        <f t="shared" si="275"/>
        <v>3</v>
      </c>
      <c r="CL153" s="1">
        <f t="shared" si="276"/>
        <v>0</v>
      </c>
      <c r="CM153" s="1">
        <f t="shared" si="277"/>
        <v>0</v>
      </c>
      <c r="CN153" s="1">
        <f t="shared" si="278"/>
        <v>0</v>
      </c>
      <c r="CO153" s="1">
        <f t="shared" si="279"/>
        <v>0</v>
      </c>
      <c r="CQ153" s="1">
        <f t="shared" si="280"/>
        <v>0</v>
      </c>
      <c r="CR153" s="1">
        <f t="shared" si="281"/>
        <v>0</v>
      </c>
      <c r="CS153" s="1">
        <f t="shared" si="282"/>
        <v>0</v>
      </c>
      <c r="CT153" s="1">
        <f t="shared" si="283"/>
        <v>0</v>
      </c>
      <c r="CU153" s="1">
        <f t="shared" si="284"/>
        <v>0</v>
      </c>
      <c r="CV153" s="1">
        <f t="shared" si="285"/>
        <v>0</v>
      </c>
      <c r="CW153" s="1">
        <f t="shared" si="286"/>
        <v>0</v>
      </c>
      <c r="CX153" s="1">
        <f t="shared" si="287"/>
        <v>0</v>
      </c>
      <c r="CY153" s="1">
        <f t="shared" si="288"/>
        <v>3</v>
      </c>
      <c r="CZ153" s="1">
        <f t="shared" si="289"/>
        <v>3</v>
      </c>
      <c r="DA153" s="1">
        <f t="shared" si="290"/>
        <v>0</v>
      </c>
      <c r="DB153" s="1">
        <f t="shared" si="291"/>
        <v>0</v>
      </c>
      <c r="DC153" s="1">
        <f t="shared" si="292"/>
        <v>0</v>
      </c>
      <c r="DD153" s="1">
        <f t="shared" si="293"/>
        <v>0</v>
      </c>
      <c r="DF153" s="1">
        <f t="shared" si="294"/>
        <v>0</v>
      </c>
      <c r="DG153" s="1">
        <f t="shared" si="295"/>
        <v>0</v>
      </c>
      <c r="DH153" s="1">
        <f t="shared" si="296"/>
        <v>0</v>
      </c>
      <c r="DI153" s="1">
        <f t="shared" si="297"/>
        <v>0</v>
      </c>
      <c r="DJ153" s="1">
        <f t="shared" si="298"/>
        <v>0</v>
      </c>
      <c r="DK153" s="1">
        <f t="shared" si="299"/>
        <v>0</v>
      </c>
      <c r="DL153" s="1">
        <f t="shared" si="300"/>
        <v>1</v>
      </c>
      <c r="DM153" s="1">
        <f t="shared" si="301"/>
        <v>1</v>
      </c>
      <c r="DN153" s="1">
        <f t="shared" si="302"/>
        <v>0</v>
      </c>
      <c r="DO153" s="1">
        <f t="shared" si="303"/>
        <v>0</v>
      </c>
      <c r="DP153" s="1">
        <f t="shared" si="304"/>
        <v>0</v>
      </c>
      <c r="DQ153" s="1">
        <f t="shared" si="305"/>
        <v>0</v>
      </c>
      <c r="DR153" s="1">
        <f t="shared" si="306"/>
        <v>0</v>
      </c>
      <c r="DS153" s="1">
        <f t="shared" si="307"/>
        <v>0</v>
      </c>
    </row>
    <row r="154" spans="1:123" s="1" customFormat="1" x14ac:dyDescent="0.25">
      <c r="A154" s="1">
        <v>138</v>
      </c>
      <c r="B154" s="2" t="s">
        <v>128</v>
      </c>
      <c r="C154" s="28" t="s">
        <v>376</v>
      </c>
      <c r="D154" s="29">
        <v>4</v>
      </c>
      <c r="E154" s="28" t="s">
        <v>377</v>
      </c>
      <c r="F154" s="29">
        <v>4</v>
      </c>
      <c r="G154" s="1">
        <v>2</v>
      </c>
      <c r="H154" s="1">
        <v>0</v>
      </c>
      <c r="I154" s="1">
        <v>1</v>
      </c>
      <c r="J154" s="1">
        <v>0</v>
      </c>
      <c r="K154" s="1">
        <v>0</v>
      </c>
      <c r="M154" s="1">
        <f t="shared" si="207"/>
        <v>4</v>
      </c>
      <c r="N154" s="1">
        <f t="shared" si="208"/>
        <v>4</v>
      </c>
      <c r="O154" s="1">
        <f t="shared" si="209"/>
        <v>3</v>
      </c>
      <c r="P154" s="1">
        <f t="shared" si="210"/>
        <v>3</v>
      </c>
      <c r="R154" s="1">
        <f t="shared" si="206"/>
        <v>0</v>
      </c>
      <c r="S154" s="1">
        <f t="shared" si="211"/>
        <v>0</v>
      </c>
      <c r="T154" s="1">
        <f t="shared" si="212"/>
        <v>0</v>
      </c>
      <c r="U154" s="1">
        <f t="shared" si="213"/>
        <v>0</v>
      </c>
      <c r="V154" s="1">
        <f t="shared" si="214"/>
        <v>0</v>
      </c>
      <c r="W154" s="1">
        <f t="shared" si="215"/>
        <v>0</v>
      </c>
      <c r="X154" s="1">
        <f t="shared" si="216"/>
        <v>0</v>
      </c>
      <c r="Z154" s="1">
        <f t="shared" si="217"/>
        <v>0</v>
      </c>
      <c r="AA154" s="1">
        <f t="shared" si="218"/>
        <v>1</v>
      </c>
      <c r="AB154" s="1">
        <f t="shared" si="219"/>
        <v>0</v>
      </c>
      <c r="AC154" s="1">
        <f t="shared" si="220"/>
        <v>0</v>
      </c>
      <c r="AD154" s="1">
        <f t="shared" si="221"/>
        <v>0</v>
      </c>
      <c r="AE154" s="1">
        <f t="shared" si="222"/>
        <v>0</v>
      </c>
      <c r="AF154" s="1">
        <f t="shared" si="223"/>
        <v>0</v>
      </c>
      <c r="AH154" s="1">
        <f t="shared" si="224"/>
        <v>0</v>
      </c>
      <c r="AI154" s="1">
        <f t="shared" si="225"/>
        <v>0</v>
      </c>
      <c r="AJ154" s="1">
        <f t="shared" si="226"/>
        <v>0</v>
      </c>
      <c r="AK154" s="1">
        <f t="shared" si="227"/>
        <v>0</v>
      </c>
      <c r="AL154" s="1">
        <f t="shared" si="228"/>
        <v>0</v>
      </c>
      <c r="AM154" s="1">
        <f t="shared" si="229"/>
        <v>0</v>
      </c>
      <c r="AN154" s="1">
        <f t="shared" si="230"/>
        <v>0</v>
      </c>
      <c r="AP154" s="1">
        <f t="shared" si="231"/>
        <v>0</v>
      </c>
      <c r="AQ154" s="1">
        <f t="shared" si="232"/>
        <v>1</v>
      </c>
      <c r="AR154" s="1">
        <f t="shared" si="233"/>
        <v>0</v>
      </c>
      <c r="AS154" s="1">
        <f t="shared" si="234"/>
        <v>0</v>
      </c>
      <c r="AT154" s="1">
        <f t="shared" si="235"/>
        <v>0</v>
      </c>
      <c r="AU154" s="1">
        <f t="shared" si="236"/>
        <v>0</v>
      </c>
      <c r="AV154" s="1">
        <f t="shared" si="237"/>
        <v>0</v>
      </c>
      <c r="AX154" s="1">
        <f t="shared" si="238"/>
        <v>0</v>
      </c>
      <c r="AY154" s="1">
        <f t="shared" si="239"/>
        <v>0</v>
      </c>
      <c r="AZ154" s="1">
        <f t="shared" si="240"/>
        <v>0</v>
      </c>
      <c r="BA154" s="1">
        <f t="shared" si="241"/>
        <v>0</v>
      </c>
      <c r="BB154" s="1">
        <f t="shared" si="242"/>
        <v>0</v>
      </c>
      <c r="BC154" s="1">
        <f t="shared" si="243"/>
        <v>0</v>
      </c>
      <c r="BD154" s="1">
        <f t="shared" si="244"/>
        <v>0</v>
      </c>
      <c r="BE154" s="1">
        <f t="shared" si="245"/>
        <v>0</v>
      </c>
      <c r="BF154" s="1">
        <f t="shared" si="246"/>
        <v>0</v>
      </c>
      <c r="BG154" s="1">
        <f t="shared" si="247"/>
        <v>0</v>
      </c>
      <c r="BH154" s="1">
        <f t="shared" si="248"/>
        <v>0</v>
      </c>
      <c r="BI154" s="1">
        <f t="shared" si="249"/>
        <v>0</v>
      </c>
      <c r="BJ154" s="1">
        <f t="shared" si="250"/>
        <v>0</v>
      </c>
      <c r="BK154" s="1">
        <f t="shared" si="251"/>
        <v>0</v>
      </c>
      <c r="BM154" s="1">
        <f t="shared" si="252"/>
        <v>0</v>
      </c>
      <c r="BN154" s="1">
        <f t="shared" si="253"/>
        <v>0</v>
      </c>
      <c r="BO154" s="1">
        <f t="shared" si="254"/>
        <v>3</v>
      </c>
      <c r="BP154" s="1">
        <f t="shared" si="255"/>
        <v>3</v>
      </c>
      <c r="BQ154" s="1">
        <f t="shared" si="256"/>
        <v>0</v>
      </c>
      <c r="BR154" s="1">
        <f t="shared" si="257"/>
        <v>0</v>
      </c>
      <c r="BS154" s="1">
        <f t="shared" si="258"/>
        <v>0</v>
      </c>
      <c r="BT154" s="1">
        <f t="shared" si="259"/>
        <v>0</v>
      </c>
      <c r="BU154" s="1">
        <f t="shared" si="260"/>
        <v>0</v>
      </c>
      <c r="BV154" s="1">
        <f t="shared" si="261"/>
        <v>0</v>
      </c>
      <c r="BW154" s="1">
        <f t="shared" si="262"/>
        <v>0</v>
      </c>
      <c r="BX154" s="1">
        <f t="shared" si="263"/>
        <v>0</v>
      </c>
      <c r="BY154" s="1">
        <f t="shared" si="264"/>
        <v>0</v>
      </c>
      <c r="BZ154" s="1">
        <f t="shared" si="265"/>
        <v>0</v>
      </c>
      <c r="CB154" s="1">
        <f t="shared" si="266"/>
        <v>0</v>
      </c>
      <c r="CC154" s="1">
        <f t="shared" si="267"/>
        <v>0</v>
      </c>
      <c r="CD154" s="1">
        <f t="shared" si="268"/>
        <v>0</v>
      </c>
      <c r="CE154" s="1">
        <f t="shared" si="269"/>
        <v>0</v>
      </c>
      <c r="CF154" s="1">
        <f t="shared" si="270"/>
        <v>0</v>
      </c>
      <c r="CG154" s="1">
        <f t="shared" si="271"/>
        <v>0</v>
      </c>
      <c r="CH154" s="1">
        <f t="shared" si="272"/>
        <v>0</v>
      </c>
      <c r="CI154" s="1">
        <f t="shared" si="273"/>
        <v>0</v>
      </c>
      <c r="CJ154" s="1">
        <f t="shared" si="274"/>
        <v>0</v>
      </c>
      <c r="CK154" s="1">
        <f t="shared" si="275"/>
        <v>0</v>
      </c>
      <c r="CL154" s="1">
        <f t="shared" si="276"/>
        <v>0</v>
      </c>
      <c r="CM154" s="1">
        <f t="shared" si="277"/>
        <v>0</v>
      </c>
      <c r="CN154" s="1">
        <f t="shared" si="278"/>
        <v>0</v>
      </c>
      <c r="CO154" s="1">
        <f t="shared" si="279"/>
        <v>0</v>
      </c>
      <c r="CQ154" s="1">
        <f t="shared" si="280"/>
        <v>0</v>
      </c>
      <c r="CR154" s="1">
        <f t="shared" si="281"/>
        <v>0</v>
      </c>
      <c r="CS154" s="1">
        <f t="shared" si="282"/>
        <v>3</v>
      </c>
      <c r="CT154" s="1">
        <f t="shared" si="283"/>
        <v>3</v>
      </c>
      <c r="CU154" s="1">
        <f t="shared" si="284"/>
        <v>0</v>
      </c>
      <c r="CV154" s="1">
        <f t="shared" si="285"/>
        <v>0</v>
      </c>
      <c r="CW154" s="1">
        <f t="shared" si="286"/>
        <v>0</v>
      </c>
      <c r="CX154" s="1">
        <f t="shared" si="287"/>
        <v>0</v>
      </c>
      <c r="CY154" s="1">
        <f t="shared" si="288"/>
        <v>0</v>
      </c>
      <c r="CZ154" s="1">
        <f t="shared" si="289"/>
        <v>0</v>
      </c>
      <c r="DA154" s="1">
        <f t="shared" si="290"/>
        <v>0</v>
      </c>
      <c r="DB154" s="1">
        <f t="shared" si="291"/>
        <v>0</v>
      </c>
      <c r="DC154" s="1">
        <f t="shared" si="292"/>
        <v>0</v>
      </c>
      <c r="DD154" s="1">
        <f t="shared" si="293"/>
        <v>0</v>
      </c>
      <c r="DF154" s="1">
        <f t="shared" si="294"/>
        <v>0</v>
      </c>
      <c r="DG154" s="1">
        <f t="shared" si="295"/>
        <v>0</v>
      </c>
      <c r="DH154" s="1">
        <f t="shared" si="296"/>
        <v>0</v>
      </c>
      <c r="DI154" s="1">
        <f t="shared" si="297"/>
        <v>0</v>
      </c>
      <c r="DJ154" s="1">
        <f t="shared" si="298"/>
        <v>0</v>
      </c>
      <c r="DK154" s="1">
        <f t="shared" si="299"/>
        <v>0</v>
      </c>
      <c r="DL154" s="1">
        <f t="shared" si="300"/>
        <v>1</v>
      </c>
      <c r="DM154" s="1">
        <f t="shared" si="301"/>
        <v>1</v>
      </c>
      <c r="DN154" s="1">
        <f t="shared" si="302"/>
        <v>0</v>
      </c>
      <c r="DO154" s="1">
        <f t="shared" si="303"/>
        <v>0</v>
      </c>
      <c r="DP154" s="1">
        <f t="shared" si="304"/>
        <v>0</v>
      </c>
      <c r="DQ154" s="1">
        <f t="shared" si="305"/>
        <v>0</v>
      </c>
      <c r="DR154" s="1">
        <f t="shared" si="306"/>
        <v>0</v>
      </c>
      <c r="DS154" s="1">
        <f t="shared" si="307"/>
        <v>0</v>
      </c>
    </row>
    <row r="155" spans="1:123" s="1" customFormat="1" x14ac:dyDescent="0.25">
      <c r="A155" s="1">
        <v>139</v>
      </c>
      <c r="B155" s="2" t="s">
        <v>129</v>
      </c>
      <c r="C155" s="28" t="s">
        <v>376</v>
      </c>
      <c r="D155" s="29">
        <v>4</v>
      </c>
      <c r="E155" s="28" t="s">
        <v>377</v>
      </c>
      <c r="F155" s="29">
        <v>4</v>
      </c>
      <c r="G155" s="1">
        <v>6</v>
      </c>
      <c r="H155" s="1">
        <v>1</v>
      </c>
      <c r="I155" s="1">
        <v>0</v>
      </c>
      <c r="J155" s="1">
        <v>0</v>
      </c>
      <c r="K155" s="1">
        <v>0</v>
      </c>
      <c r="M155" s="1">
        <f t="shared" si="207"/>
        <v>4</v>
      </c>
      <c r="N155" s="1">
        <f t="shared" si="208"/>
        <v>4</v>
      </c>
      <c r="O155" s="1">
        <f t="shared" si="209"/>
        <v>3</v>
      </c>
      <c r="P155" s="1">
        <f t="shared" si="210"/>
        <v>3</v>
      </c>
      <c r="R155" s="1">
        <f t="shared" si="206"/>
        <v>0</v>
      </c>
      <c r="S155" s="1">
        <f t="shared" si="211"/>
        <v>0</v>
      </c>
      <c r="T155" s="1">
        <f t="shared" si="212"/>
        <v>0</v>
      </c>
      <c r="U155" s="1">
        <f t="shared" si="213"/>
        <v>0</v>
      </c>
      <c r="V155" s="1">
        <f t="shared" si="214"/>
        <v>0</v>
      </c>
      <c r="W155" s="1">
        <f t="shared" si="215"/>
        <v>1</v>
      </c>
      <c r="X155" s="1">
        <f t="shared" si="216"/>
        <v>0</v>
      </c>
      <c r="Z155" s="1">
        <f t="shared" si="217"/>
        <v>0</v>
      </c>
      <c r="AA155" s="1">
        <f t="shared" si="218"/>
        <v>0</v>
      </c>
      <c r="AB155" s="1">
        <f t="shared" si="219"/>
        <v>0</v>
      </c>
      <c r="AC155" s="1">
        <f t="shared" si="220"/>
        <v>0</v>
      </c>
      <c r="AD155" s="1">
        <f t="shared" si="221"/>
        <v>0</v>
      </c>
      <c r="AE155" s="1">
        <f t="shared" si="222"/>
        <v>0</v>
      </c>
      <c r="AF155" s="1">
        <f t="shared" si="223"/>
        <v>0</v>
      </c>
      <c r="AH155" s="1">
        <f t="shared" si="224"/>
        <v>0</v>
      </c>
      <c r="AI155" s="1">
        <f t="shared" si="225"/>
        <v>0</v>
      </c>
      <c r="AJ155" s="1">
        <f t="shared" si="226"/>
        <v>0</v>
      </c>
      <c r="AK155" s="1">
        <f t="shared" si="227"/>
        <v>0</v>
      </c>
      <c r="AL155" s="1">
        <f t="shared" si="228"/>
        <v>0</v>
      </c>
      <c r="AM155" s="1">
        <f t="shared" si="229"/>
        <v>0</v>
      </c>
      <c r="AN155" s="1">
        <f t="shared" si="230"/>
        <v>0</v>
      </c>
      <c r="AP155" s="1">
        <f t="shared" si="231"/>
        <v>0</v>
      </c>
      <c r="AQ155" s="1">
        <f t="shared" si="232"/>
        <v>0</v>
      </c>
      <c r="AR155" s="1">
        <f t="shared" si="233"/>
        <v>0</v>
      </c>
      <c r="AS155" s="1">
        <f t="shared" si="234"/>
        <v>0</v>
      </c>
      <c r="AT155" s="1">
        <f t="shared" si="235"/>
        <v>0</v>
      </c>
      <c r="AU155" s="1">
        <f t="shared" si="236"/>
        <v>1</v>
      </c>
      <c r="AV155" s="1">
        <f t="shared" si="237"/>
        <v>0</v>
      </c>
      <c r="AX155" s="1">
        <f t="shared" si="238"/>
        <v>0</v>
      </c>
      <c r="AY155" s="1">
        <f t="shared" si="239"/>
        <v>0</v>
      </c>
      <c r="AZ155" s="1">
        <f t="shared" si="240"/>
        <v>0</v>
      </c>
      <c r="BA155" s="1">
        <f t="shared" si="241"/>
        <v>0</v>
      </c>
      <c r="BB155" s="1">
        <f t="shared" si="242"/>
        <v>0</v>
      </c>
      <c r="BC155" s="1">
        <f t="shared" si="243"/>
        <v>0</v>
      </c>
      <c r="BD155" s="1">
        <f t="shared" si="244"/>
        <v>0</v>
      </c>
      <c r="BE155" s="1">
        <f t="shared" si="245"/>
        <v>0</v>
      </c>
      <c r="BF155" s="1">
        <f t="shared" si="246"/>
        <v>0</v>
      </c>
      <c r="BG155" s="1">
        <f t="shared" si="247"/>
        <v>0</v>
      </c>
      <c r="BH155" s="1">
        <f t="shared" si="248"/>
        <v>3</v>
      </c>
      <c r="BI155" s="1">
        <f t="shared" si="249"/>
        <v>3</v>
      </c>
      <c r="BJ155" s="1">
        <f t="shared" si="250"/>
        <v>0</v>
      </c>
      <c r="BK155" s="1">
        <f t="shared" si="251"/>
        <v>0</v>
      </c>
      <c r="BM155" s="1">
        <f t="shared" si="252"/>
        <v>0</v>
      </c>
      <c r="BN155" s="1">
        <f t="shared" si="253"/>
        <v>0</v>
      </c>
      <c r="BO155" s="1">
        <f t="shared" si="254"/>
        <v>0</v>
      </c>
      <c r="BP155" s="1">
        <f t="shared" si="255"/>
        <v>0</v>
      </c>
      <c r="BQ155" s="1">
        <f t="shared" si="256"/>
        <v>0</v>
      </c>
      <c r="BR155" s="1">
        <f t="shared" si="257"/>
        <v>0</v>
      </c>
      <c r="BS155" s="1">
        <f t="shared" si="258"/>
        <v>0</v>
      </c>
      <c r="BT155" s="1">
        <f t="shared" si="259"/>
        <v>0</v>
      </c>
      <c r="BU155" s="1">
        <f t="shared" si="260"/>
        <v>0</v>
      </c>
      <c r="BV155" s="1">
        <f t="shared" si="261"/>
        <v>0</v>
      </c>
      <c r="BW155" s="1">
        <f t="shared" si="262"/>
        <v>0</v>
      </c>
      <c r="BX155" s="1">
        <f t="shared" si="263"/>
        <v>0</v>
      </c>
      <c r="BY155" s="1">
        <f t="shared" si="264"/>
        <v>0</v>
      </c>
      <c r="BZ155" s="1">
        <f t="shared" si="265"/>
        <v>0</v>
      </c>
      <c r="CB155" s="1">
        <f t="shared" si="266"/>
        <v>0</v>
      </c>
      <c r="CC155" s="1">
        <f t="shared" si="267"/>
        <v>0</v>
      </c>
      <c r="CD155" s="1">
        <f t="shared" si="268"/>
        <v>0</v>
      </c>
      <c r="CE155" s="1">
        <f t="shared" si="269"/>
        <v>0</v>
      </c>
      <c r="CF155" s="1">
        <f t="shared" si="270"/>
        <v>0</v>
      </c>
      <c r="CG155" s="1">
        <f t="shared" si="271"/>
        <v>0</v>
      </c>
      <c r="CH155" s="1">
        <f t="shared" si="272"/>
        <v>0</v>
      </c>
      <c r="CI155" s="1">
        <f t="shared" si="273"/>
        <v>0</v>
      </c>
      <c r="CJ155" s="1">
        <f t="shared" si="274"/>
        <v>0</v>
      </c>
      <c r="CK155" s="1">
        <f t="shared" si="275"/>
        <v>0</v>
      </c>
      <c r="CL155" s="1">
        <f t="shared" si="276"/>
        <v>0</v>
      </c>
      <c r="CM155" s="1">
        <f t="shared" si="277"/>
        <v>0</v>
      </c>
      <c r="CN155" s="1">
        <f t="shared" si="278"/>
        <v>0</v>
      </c>
      <c r="CO155" s="1">
        <f t="shared" si="279"/>
        <v>0</v>
      </c>
      <c r="CQ155" s="1">
        <f t="shared" si="280"/>
        <v>0</v>
      </c>
      <c r="CR155" s="1">
        <f t="shared" si="281"/>
        <v>0</v>
      </c>
      <c r="CS155" s="1">
        <f t="shared" si="282"/>
        <v>0</v>
      </c>
      <c r="CT155" s="1">
        <f t="shared" si="283"/>
        <v>0</v>
      </c>
      <c r="CU155" s="1">
        <f t="shared" si="284"/>
        <v>0</v>
      </c>
      <c r="CV155" s="1">
        <f t="shared" si="285"/>
        <v>0</v>
      </c>
      <c r="CW155" s="1">
        <f t="shared" si="286"/>
        <v>0</v>
      </c>
      <c r="CX155" s="1">
        <f t="shared" si="287"/>
        <v>0</v>
      </c>
      <c r="CY155" s="1">
        <f t="shared" si="288"/>
        <v>0</v>
      </c>
      <c r="CZ155" s="1">
        <f t="shared" si="289"/>
        <v>0</v>
      </c>
      <c r="DA155" s="1">
        <f t="shared" si="290"/>
        <v>3</v>
      </c>
      <c r="DB155" s="1">
        <f t="shared" si="291"/>
        <v>3</v>
      </c>
      <c r="DC155" s="1">
        <f t="shared" si="292"/>
        <v>0</v>
      </c>
      <c r="DD155" s="1">
        <f t="shared" si="293"/>
        <v>0</v>
      </c>
      <c r="DF155" s="1">
        <f t="shared" si="294"/>
        <v>0</v>
      </c>
      <c r="DG155" s="1">
        <f t="shared" si="295"/>
        <v>0</v>
      </c>
      <c r="DH155" s="1">
        <f t="shared" si="296"/>
        <v>0</v>
      </c>
      <c r="DI155" s="1">
        <f t="shared" si="297"/>
        <v>0</v>
      </c>
      <c r="DJ155" s="1">
        <f t="shared" si="298"/>
        <v>0</v>
      </c>
      <c r="DK155" s="1">
        <f t="shared" si="299"/>
        <v>0</v>
      </c>
      <c r="DL155" s="1">
        <f t="shared" si="300"/>
        <v>1</v>
      </c>
      <c r="DM155" s="1">
        <f t="shared" si="301"/>
        <v>1</v>
      </c>
      <c r="DN155" s="1">
        <f t="shared" si="302"/>
        <v>0</v>
      </c>
      <c r="DO155" s="1">
        <f t="shared" si="303"/>
        <v>0</v>
      </c>
      <c r="DP155" s="1">
        <f t="shared" si="304"/>
        <v>0</v>
      </c>
      <c r="DQ155" s="1">
        <f t="shared" si="305"/>
        <v>0</v>
      </c>
      <c r="DR155" s="1">
        <f t="shared" si="306"/>
        <v>0</v>
      </c>
      <c r="DS155" s="1">
        <f t="shared" si="307"/>
        <v>0</v>
      </c>
    </row>
    <row r="156" spans="1:123" s="1" customFormat="1" ht="30" x14ac:dyDescent="0.25">
      <c r="A156" s="1">
        <v>140</v>
      </c>
      <c r="B156" s="2" t="s">
        <v>130</v>
      </c>
      <c r="C156" s="28" t="s">
        <v>376</v>
      </c>
      <c r="D156" s="29">
        <v>4</v>
      </c>
      <c r="E156" s="28" t="s">
        <v>377</v>
      </c>
      <c r="F156" s="29">
        <v>4</v>
      </c>
      <c r="G156" s="1">
        <v>6</v>
      </c>
      <c r="H156" s="1">
        <v>0</v>
      </c>
      <c r="I156" s="1">
        <v>1</v>
      </c>
      <c r="J156" s="1">
        <v>0</v>
      </c>
      <c r="K156" s="1">
        <v>0</v>
      </c>
      <c r="M156" s="1">
        <f t="shared" si="207"/>
        <v>4</v>
      </c>
      <c r="N156" s="1">
        <f t="shared" si="208"/>
        <v>4</v>
      </c>
      <c r="O156" s="1">
        <f t="shared" si="209"/>
        <v>3</v>
      </c>
      <c r="P156" s="1">
        <f t="shared" si="210"/>
        <v>3</v>
      </c>
      <c r="R156" s="1">
        <f t="shared" si="206"/>
        <v>0</v>
      </c>
      <c r="S156" s="1">
        <f t="shared" si="211"/>
        <v>0</v>
      </c>
      <c r="T156" s="1">
        <f t="shared" si="212"/>
        <v>0</v>
      </c>
      <c r="U156" s="1">
        <f t="shared" si="213"/>
        <v>0</v>
      </c>
      <c r="V156" s="1">
        <f t="shared" si="214"/>
        <v>0</v>
      </c>
      <c r="W156" s="1">
        <f t="shared" si="215"/>
        <v>0</v>
      </c>
      <c r="X156" s="1">
        <f t="shared" si="216"/>
        <v>0</v>
      </c>
      <c r="Z156" s="1">
        <f t="shared" si="217"/>
        <v>0</v>
      </c>
      <c r="AA156" s="1">
        <f t="shared" si="218"/>
        <v>0</v>
      </c>
      <c r="AB156" s="1">
        <f t="shared" si="219"/>
        <v>0</v>
      </c>
      <c r="AC156" s="1">
        <f t="shared" si="220"/>
        <v>0</v>
      </c>
      <c r="AD156" s="1">
        <f t="shared" si="221"/>
        <v>0</v>
      </c>
      <c r="AE156" s="1">
        <f t="shared" si="222"/>
        <v>1</v>
      </c>
      <c r="AF156" s="1">
        <f t="shared" si="223"/>
        <v>0</v>
      </c>
      <c r="AH156" s="1">
        <f t="shared" si="224"/>
        <v>0</v>
      </c>
      <c r="AI156" s="1">
        <f t="shared" si="225"/>
        <v>0</v>
      </c>
      <c r="AJ156" s="1">
        <f t="shared" si="226"/>
        <v>0</v>
      </c>
      <c r="AK156" s="1">
        <f t="shared" si="227"/>
        <v>0</v>
      </c>
      <c r="AL156" s="1">
        <f t="shared" si="228"/>
        <v>0</v>
      </c>
      <c r="AM156" s="1">
        <f t="shared" si="229"/>
        <v>0</v>
      </c>
      <c r="AN156" s="1">
        <f t="shared" si="230"/>
        <v>0</v>
      </c>
      <c r="AP156" s="1">
        <f t="shared" si="231"/>
        <v>0</v>
      </c>
      <c r="AQ156" s="1">
        <f t="shared" si="232"/>
        <v>0</v>
      </c>
      <c r="AR156" s="1">
        <f t="shared" si="233"/>
        <v>0</v>
      </c>
      <c r="AS156" s="1">
        <f t="shared" si="234"/>
        <v>0</v>
      </c>
      <c r="AT156" s="1">
        <f t="shared" si="235"/>
        <v>0</v>
      </c>
      <c r="AU156" s="1">
        <f t="shared" si="236"/>
        <v>1</v>
      </c>
      <c r="AV156" s="1">
        <f t="shared" si="237"/>
        <v>0</v>
      </c>
      <c r="AX156" s="1">
        <f t="shared" si="238"/>
        <v>0</v>
      </c>
      <c r="AY156" s="1">
        <f t="shared" si="239"/>
        <v>0</v>
      </c>
      <c r="AZ156" s="1">
        <f t="shared" si="240"/>
        <v>0</v>
      </c>
      <c r="BA156" s="1">
        <f t="shared" si="241"/>
        <v>0</v>
      </c>
      <c r="BB156" s="1">
        <f t="shared" si="242"/>
        <v>0</v>
      </c>
      <c r="BC156" s="1">
        <f t="shared" si="243"/>
        <v>0</v>
      </c>
      <c r="BD156" s="1">
        <f t="shared" si="244"/>
        <v>0</v>
      </c>
      <c r="BE156" s="1">
        <f t="shared" si="245"/>
        <v>0</v>
      </c>
      <c r="BF156" s="1">
        <f t="shared" si="246"/>
        <v>0</v>
      </c>
      <c r="BG156" s="1">
        <f t="shared" si="247"/>
        <v>0</v>
      </c>
      <c r="BH156" s="1">
        <f t="shared" si="248"/>
        <v>0</v>
      </c>
      <c r="BI156" s="1">
        <f t="shared" si="249"/>
        <v>0</v>
      </c>
      <c r="BJ156" s="1">
        <f t="shared" si="250"/>
        <v>0</v>
      </c>
      <c r="BK156" s="1">
        <f t="shared" si="251"/>
        <v>0</v>
      </c>
      <c r="BM156" s="1">
        <f t="shared" si="252"/>
        <v>0</v>
      </c>
      <c r="BN156" s="1">
        <f t="shared" si="253"/>
        <v>0</v>
      </c>
      <c r="BO156" s="1">
        <f t="shared" si="254"/>
        <v>0</v>
      </c>
      <c r="BP156" s="1">
        <f t="shared" si="255"/>
        <v>0</v>
      </c>
      <c r="BQ156" s="1">
        <f t="shared" si="256"/>
        <v>0</v>
      </c>
      <c r="BR156" s="1">
        <f t="shared" si="257"/>
        <v>0</v>
      </c>
      <c r="BS156" s="1">
        <f t="shared" si="258"/>
        <v>0</v>
      </c>
      <c r="BT156" s="1">
        <f t="shared" si="259"/>
        <v>0</v>
      </c>
      <c r="BU156" s="1">
        <f t="shared" si="260"/>
        <v>0</v>
      </c>
      <c r="BV156" s="1">
        <f t="shared" si="261"/>
        <v>0</v>
      </c>
      <c r="BW156" s="1">
        <f t="shared" si="262"/>
        <v>3</v>
      </c>
      <c r="BX156" s="1">
        <f t="shared" si="263"/>
        <v>3</v>
      </c>
      <c r="BY156" s="1">
        <f t="shared" si="264"/>
        <v>0</v>
      </c>
      <c r="BZ156" s="1">
        <f t="shared" si="265"/>
        <v>0</v>
      </c>
      <c r="CB156" s="1">
        <f t="shared" si="266"/>
        <v>0</v>
      </c>
      <c r="CC156" s="1">
        <f t="shared" si="267"/>
        <v>0</v>
      </c>
      <c r="CD156" s="1">
        <f t="shared" si="268"/>
        <v>0</v>
      </c>
      <c r="CE156" s="1">
        <f t="shared" si="269"/>
        <v>0</v>
      </c>
      <c r="CF156" s="1">
        <f t="shared" si="270"/>
        <v>0</v>
      </c>
      <c r="CG156" s="1">
        <f t="shared" si="271"/>
        <v>0</v>
      </c>
      <c r="CH156" s="1">
        <f t="shared" si="272"/>
        <v>0</v>
      </c>
      <c r="CI156" s="1">
        <f t="shared" si="273"/>
        <v>0</v>
      </c>
      <c r="CJ156" s="1">
        <f t="shared" si="274"/>
        <v>0</v>
      </c>
      <c r="CK156" s="1">
        <f t="shared" si="275"/>
        <v>0</v>
      </c>
      <c r="CL156" s="1">
        <f t="shared" si="276"/>
        <v>0</v>
      </c>
      <c r="CM156" s="1">
        <f t="shared" si="277"/>
        <v>0</v>
      </c>
      <c r="CN156" s="1">
        <f t="shared" si="278"/>
        <v>0</v>
      </c>
      <c r="CO156" s="1">
        <f t="shared" si="279"/>
        <v>0</v>
      </c>
      <c r="CQ156" s="1">
        <f t="shared" si="280"/>
        <v>0</v>
      </c>
      <c r="CR156" s="1">
        <f t="shared" si="281"/>
        <v>0</v>
      </c>
      <c r="CS156" s="1">
        <f t="shared" si="282"/>
        <v>0</v>
      </c>
      <c r="CT156" s="1">
        <f t="shared" si="283"/>
        <v>0</v>
      </c>
      <c r="CU156" s="1">
        <f t="shared" si="284"/>
        <v>0</v>
      </c>
      <c r="CV156" s="1">
        <f t="shared" si="285"/>
        <v>0</v>
      </c>
      <c r="CW156" s="1">
        <f t="shared" si="286"/>
        <v>0</v>
      </c>
      <c r="CX156" s="1">
        <f t="shared" si="287"/>
        <v>0</v>
      </c>
      <c r="CY156" s="1">
        <f t="shared" si="288"/>
        <v>0</v>
      </c>
      <c r="CZ156" s="1">
        <f t="shared" si="289"/>
        <v>0</v>
      </c>
      <c r="DA156" s="1">
        <f t="shared" si="290"/>
        <v>3</v>
      </c>
      <c r="DB156" s="1">
        <f t="shared" si="291"/>
        <v>3</v>
      </c>
      <c r="DC156" s="1">
        <f t="shared" si="292"/>
        <v>0</v>
      </c>
      <c r="DD156" s="1">
        <f t="shared" si="293"/>
        <v>0</v>
      </c>
      <c r="DF156" s="1">
        <f t="shared" si="294"/>
        <v>0</v>
      </c>
      <c r="DG156" s="1">
        <f t="shared" si="295"/>
        <v>0</v>
      </c>
      <c r="DH156" s="1">
        <f t="shared" si="296"/>
        <v>0</v>
      </c>
      <c r="DI156" s="1">
        <f t="shared" si="297"/>
        <v>0</v>
      </c>
      <c r="DJ156" s="1">
        <f t="shared" si="298"/>
        <v>0</v>
      </c>
      <c r="DK156" s="1">
        <f t="shared" si="299"/>
        <v>0</v>
      </c>
      <c r="DL156" s="1">
        <f t="shared" si="300"/>
        <v>1</v>
      </c>
      <c r="DM156" s="1">
        <f t="shared" si="301"/>
        <v>1</v>
      </c>
      <c r="DN156" s="1">
        <f t="shared" si="302"/>
        <v>0</v>
      </c>
      <c r="DO156" s="1">
        <f t="shared" si="303"/>
        <v>0</v>
      </c>
      <c r="DP156" s="1">
        <f t="shared" si="304"/>
        <v>0</v>
      </c>
      <c r="DQ156" s="1">
        <f t="shared" si="305"/>
        <v>0</v>
      </c>
      <c r="DR156" s="1">
        <f t="shared" si="306"/>
        <v>0</v>
      </c>
      <c r="DS156" s="1">
        <f t="shared" si="307"/>
        <v>0</v>
      </c>
    </row>
    <row r="157" spans="1:123" s="1" customFormat="1" ht="30" x14ac:dyDescent="0.25">
      <c r="A157" s="1">
        <v>141</v>
      </c>
      <c r="B157" s="2" t="s">
        <v>131</v>
      </c>
      <c r="C157" s="28" t="s">
        <v>376</v>
      </c>
      <c r="D157" s="29">
        <v>4</v>
      </c>
      <c r="E157" s="28" t="s">
        <v>377</v>
      </c>
      <c r="F157" s="29">
        <v>4</v>
      </c>
      <c r="G157" s="1">
        <v>7</v>
      </c>
      <c r="H157" s="1">
        <v>0</v>
      </c>
      <c r="I157" s="1">
        <v>0</v>
      </c>
      <c r="J157" s="1">
        <v>1</v>
      </c>
      <c r="K157" s="1">
        <v>0</v>
      </c>
      <c r="M157" s="1">
        <f t="shared" si="207"/>
        <v>4</v>
      </c>
      <c r="N157" s="1">
        <f t="shared" si="208"/>
        <v>4</v>
      </c>
      <c r="O157" s="1">
        <f t="shared" si="209"/>
        <v>3</v>
      </c>
      <c r="P157" s="1">
        <f t="shared" si="210"/>
        <v>3</v>
      </c>
      <c r="R157" s="1">
        <f t="shared" si="206"/>
        <v>0</v>
      </c>
      <c r="S157" s="1">
        <f t="shared" si="211"/>
        <v>0</v>
      </c>
      <c r="T157" s="1">
        <f t="shared" si="212"/>
        <v>0</v>
      </c>
      <c r="U157" s="1">
        <f t="shared" si="213"/>
        <v>0</v>
      </c>
      <c r="V157" s="1">
        <f t="shared" si="214"/>
        <v>0</v>
      </c>
      <c r="W157" s="1">
        <f t="shared" si="215"/>
        <v>0</v>
      </c>
      <c r="X157" s="1">
        <f t="shared" si="216"/>
        <v>0</v>
      </c>
      <c r="Z157" s="1">
        <f t="shared" si="217"/>
        <v>0</v>
      </c>
      <c r="AA157" s="1">
        <f t="shared" si="218"/>
        <v>0</v>
      </c>
      <c r="AB157" s="1">
        <f t="shared" si="219"/>
        <v>0</v>
      </c>
      <c r="AC157" s="1">
        <f t="shared" si="220"/>
        <v>0</v>
      </c>
      <c r="AD157" s="1">
        <f t="shared" si="221"/>
        <v>0</v>
      </c>
      <c r="AE157" s="1">
        <f t="shared" si="222"/>
        <v>0</v>
      </c>
      <c r="AF157" s="1">
        <f t="shared" si="223"/>
        <v>0</v>
      </c>
      <c r="AH157" s="1">
        <f t="shared" si="224"/>
        <v>0</v>
      </c>
      <c r="AI157" s="1">
        <f t="shared" si="225"/>
        <v>0</v>
      </c>
      <c r="AJ157" s="1">
        <f t="shared" si="226"/>
        <v>0</v>
      </c>
      <c r="AK157" s="1">
        <f t="shared" si="227"/>
        <v>0</v>
      </c>
      <c r="AL157" s="1">
        <f t="shared" si="228"/>
        <v>0</v>
      </c>
      <c r="AM157" s="1">
        <f t="shared" si="229"/>
        <v>0</v>
      </c>
      <c r="AN157" s="1">
        <f t="shared" si="230"/>
        <v>1</v>
      </c>
      <c r="AP157" s="1">
        <f t="shared" si="231"/>
        <v>0</v>
      </c>
      <c r="AQ157" s="1">
        <f t="shared" si="232"/>
        <v>0</v>
      </c>
      <c r="AR157" s="1">
        <f t="shared" si="233"/>
        <v>0</v>
      </c>
      <c r="AS157" s="1">
        <f t="shared" si="234"/>
        <v>0</v>
      </c>
      <c r="AT157" s="1">
        <f t="shared" si="235"/>
        <v>0</v>
      </c>
      <c r="AU157" s="1">
        <f t="shared" si="236"/>
        <v>0</v>
      </c>
      <c r="AV157" s="1">
        <f t="shared" si="237"/>
        <v>1</v>
      </c>
      <c r="AX157" s="1">
        <f t="shared" si="238"/>
        <v>0</v>
      </c>
      <c r="AY157" s="1">
        <f t="shared" si="239"/>
        <v>0</v>
      </c>
      <c r="AZ157" s="1">
        <f t="shared" si="240"/>
        <v>0</v>
      </c>
      <c r="BA157" s="1">
        <f t="shared" si="241"/>
        <v>0</v>
      </c>
      <c r="BB157" s="1">
        <f t="shared" si="242"/>
        <v>0</v>
      </c>
      <c r="BC157" s="1">
        <f t="shared" si="243"/>
        <v>0</v>
      </c>
      <c r="BD157" s="1">
        <f t="shared" si="244"/>
        <v>0</v>
      </c>
      <c r="BE157" s="1">
        <f t="shared" si="245"/>
        <v>0</v>
      </c>
      <c r="BF157" s="1">
        <f t="shared" si="246"/>
        <v>0</v>
      </c>
      <c r="BG157" s="1">
        <f t="shared" si="247"/>
        <v>0</v>
      </c>
      <c r="BH157" s="1">
        <f t="shared" si="248"/>
        <v>0</v>
      </c>
      <c r="BI157" s="1">
        <f t="shared" si="249"/>
        <v>0</v>
      </c>
      <c r="BJ157" s="1">
        <f t="shared" si="250"/>
        <v>0</v>
      </c>
      <c r="BK157" s="1">
        <f t="shared" si="251"/>
        <v>0</v>
      </c>
      <c r="BM157" s="1">
        <f t="shared" si="252"/>
        <v>0</v>
      </c>
      <c r="BN157" s="1">
        <f t="shared" si="253"/>
        <v>0</v>
      </c>
      <c r="BO157" s="1">
        <f t="shared" si="254"/>
        <v>0</v>
      </c>
      <c r="BP157" s="1">
        <f t="shared" si="255"/>
        <v>0</v>
      </c>
      <c r="BQ157" s="1">
        <f t="shared" si="256"/>
        <v>0</v>
      </c>
      <c r="BR157" s="1">
        <f t="shared" si="257"/>
        <v>0</v>
      </c>
      <c r="BS157" s="1">
        <f t="shared" si="258"/>
        <v>0</v>
      </c>
      <c r="BT157" s="1">
        <f t="shared" si="259"/>
        <v>0</v>
      </c>
      <c r="BU157" s="1">
        <f t="shared" si="260"/>
        <v>0</v>
      </c>
      <c r="BV157" s="1">
        <f t="shared" si="261"/>
        <v>0</v>
      </c>
      <c r="BW157" s="1">
        <f t="shared" si="262"/>
        <v>0</v>
      </c>
      <c r="BX157" s="1">
        <f t="shared" si="263"/>
        <v>0</v>
      </c>
      <c r="BY157" s="1">
        <f t="shared" si="264"/>
        <v>0</v>
      </c>
      <c r="BZ157" s="1">
        <f t="shared" si="265"/>
        <v>0</v>
      </c>
      <c r="CB157" s="1">
        <f t="shared" si="266"/>
        <v>0</v>
      </c>
      <c r="CC157" s="1">
        <f t="shared" si="267"/>
        <v>0</v>
      </c>
      <c r="CD157" s="1">
        <f t="shared" si="268"/>
        <v>0</v>
      </c>
      <c r="CE157" s="1">
        <f t="shared" si="269"/>
        <v>0</v>
      </c>
      <c r="CF157" s="1">
        <f t="shared" si="270"/>
        <v>0</v>
      </c>
      <c r="CG157" s="1">
        <f t="shared" si="271"/>
        <v>0</v>
      </c>
      <c r="CH157" s="1">
        <f t="shared" si="272"/>
        <v>0</v>
      </c>
      <c r="CI157" s="1">
        <f t="shared" si="273"/>
        <v>0</v>
      </c>
      <c r="CJ157" s="1">
        <f t="shared" si="274"/>
        <v>0</v>
      </c>
      <c r="CK157" s="1">
        <f t="shared" si="275"/>
        <v>0</v>
      </c>
      <c r="CL157" s="1">
        <f t="shared" si="276"/>
        <v>0</v>
      </c>
      <c r="CM157" s="1">
        <f t="shared" si="277"/>
        <v>0</v>
      </c>
      <c r="CN157" s="1">
        <f t="shared" si="278"/>
        <v>3</v>
      </c>
      <c r="CO157" s="1">
        <f t="shared" si="279"/>
        <v>3</v>
      </c>
      <c r="CQ157" s="1">
        <f t="shared" si="280"/>
        <v>0</v>
      </c>
      <c r="CR157" s="1">
        <f t="shared" si="281"/>
        <v>0</v>
      </c>
      <c r="CS157" s="1">
        <f t="shared" si="282"/>
        <v>0</v>
      </c>
      <c r="CT157" s="1">
        <f t="shared" si="283"/>
        <v>0</v>
      </c>
      <c r="CU157" s="1">
        <f t="shared" si="284"/>
        <v>0</v>
      </c>
      <c r="CV157" s="1">
        <f t="shared" si="285"/>
        <v>0</v>
      </c>
      <c r="CW157" s="1">
        <f t="shared" si="286"/>
        <v>0</v>
      </c>
      <c r="CX157" s="1">
        <f t="shared" si="287"/>
        <v>0</v>
      </c>
      <c r="CY157" s="1">
        <f t="shared" si="288"/>
        <v>0</v>
      </c>
      <c r="CZ157" s="1">
        <f t="shared" si="289"/>
        <v>0</v>
      </c>
      <c r="DA157" s="1">
        <f t="shared" si="290"/>
        <v>0</v>
      </c>
      <c r="DB157" s="1">
        <f t="shared" si="291"/>
        <v>0</v>
      </c>
      <c r="DC157" s="1">
        <f t="shared" si="292"/>
        <v>3</v>
      </c>
      <c r="DD157" s="1">
        <f t="shared" si="293"/>
        <v>3</v>
      </c>
      <c r="DF157" s="1">
        <f t="shared" si="294"/>
        <v>0</v>
      </c>
      <c r="DG157" s="1">
        <f t="shared" si="295"/>
        <v>0</v>
      </c>
      <c r="DH157" s="1">
        <f t="shared" si="296"/>
        <v>0</v>
      </c>
      <c r="DI157" s="1">
        <f t="shared" si="297"/>
        <v>0</v>
      </c>
      <c r="DJ157" s="1">
        <f t="shared" si="298"/>
        <v>0</v>
      </c>
      <c r="DK157" s="1">
        <f t="shared" si="299"/>
        <v>0</v>
      </c>
      <c r="DL157" s="1">
        <f t="shared" si="300"/>
        <v>1</v>
      </c>
      <c r="DM157" s="1">
        <f t="shared" si="301"/>
        <v>1</v>
      </c>
      <c r="DN157" s="1">
        <f t="shared" si="302"/>
        <v>0</v>
      </c>
      <c r="DO157" s="1">
        <f t="shared" si="303"/>
        <v>0</v>
      </c>
      <c r="DP157" s="1">
        <f t="shared" si="304"/>
        <v>0</v>
      </c>
      <c r="DQ157" s="1">
        <f t="shared" si="305"/>
        <v>0</v>
      </c>
      <c r="DR157" s="1">
        <f t="shared" si="306"/>
        <v>0</v>
      </c>
      <c r="DS157" s="1">
        <f t="shared" si="307"/>
        <v>0</v>
      </c>
    </row>
    <row r="158" spans="1:123" hidden="1" x14ac:dyDescent="0.25">
      <c r="R158" s="1">
        <f t="shared" ref="R158:X158" si="308">SUM(R17:R157)</f>
        <v>9</v>
      </c>
      <c r="S158" s="1">
        <f t="shared" si="308"/>
        <v>6</v>
      </c>
      <c r="T158" s="1">
        <f t="shared" si="308"/>
        <v>7</v>
      </c>
      <c r="U158" s="1">
        <f t="shared" si="308"/>
        <v>7</v>
      </c>
      <c r="V158" s="1">
        <f t="shared" si="308"/>
        <v>6</v>
      </c>
      <c r="W158" s="1">
        <f t="shared" si="308"/>
        <v>7</v>
      </c>
      <c r="X158" s="1">
        <f t="shared" si="308"/>
        <v>5</v>
      </c>
      <c r="Y158" s="1"/>
      <c r="Z158" s="1">
        <f t="shared" ref="Z158:AF158" si="309">SUM(Z17:Z157)</f>
        <v>7</v>
      </c>
      <c r="AA158" s="1">
        <f t="shared" si="309"/>
        <v>7</v>
      </c>
      <c r="AB158" s="1">
        <f t="shared" si="309"/>
        <v>7</v>
      </c>
      <c r="AC158" s="1">
        <f t="shared" si="309"/>
        <v>7</v>
      </c>
      <c r="AD158" s="1">
        <f t="shared" si="309"/>
        <v>7</v>
      </c>
      <c r="AE158" s="1">
        <f t="shared" si="309"/>
        <v>7</v>
      </c>
      <c r="AF158" s="1">
        <f t="shared" si="309"/>
        <v>8</v>
      </c>
      <c r="AG158" s="1"/>
      <c r="AH158" s="1">
        <f t="shared" ref="AH158:AN158" si="310">SUM(AH17:AH157)</f>
        <v>7</v>
      </c>
      <c r="AI158" s="1">
        <f t="shared" si="310"/>
        <v>5</v>
      </c>
      <c r="AJ158" s="1">
        <f t="shared" si="310"/>
        <v>7</v>
      </c>
      <c r="AK158" s="1">
        <f t="shared" si="310"/>
        <v>7</v>
      </c>
      <c r="AL158" s="1">
        <f t="shared" si="310"/>
        <v>7</v>
      </c>
      <c r="AM158" s="1">
        <f t="shared" si="310"/>
        <v>6</v>
      </c>
      <c r="AN158" s="1">
        <f t="shared" si="310"/>
        <v>7</v>
      </c>
      <c r="AO158" s="1"/>
      <c r="AP158" s="1">
        <f>SUM(AP17:AP157)</f>
        <v>21</v>
      </c>
      <c r="AQ158" s="1">
        <f t="shared" ref="AQ158:AV158" si="311">SUM(AQ17:AQ157)</f>
        <v>18</v>
      </c>
      <c r="AR158" s="1">
        <f t="shared" si="311"/>
        <v>21</v>
      </c>
      <c r="AS158" s="1">
        <f t="shared" si="311"/>
        <v>21</v>
      </c>
      <c r="AT158" s="1">
        <f t="shared" si="311"/>
        <v>19</v>
      </c>
      <c r="AU158" s="1">
        <f t="shared" si="311"/>
        <v>19</v>
      </c>
      <c r="AV158" s="1">
        <f t="shared" si="311"/>
        <v>20</v>
      </c>
      <c r="AW158" s="1"/>
      <c r="AX158" s="1">
        <f>SUM(AX17:AX157)</f>
        <v>27</v>
      </c>
      <c r="AY158" s="1">
        <f t="shared" ref="AY158:BK158" si="312">SUM(AY17:AY157)</f>
        <v>27</v>
      </c>
      <c r="AZ158" s="1">
        <f t="shared" si="312"/>
        <v>18</v>
      </c>
      <c r="BA158" s="1">
        <f t="shared" si="312"/>
        <v>18</v>
      </c>
      <c r="BB158" s="1">
        <f t="shared" si="312"/>
        <v>21</v>
      </c>
      <c r="BC158" s="1">
        <f t="shared" si="312"/>
        <v>21</v>
      </c>
      <c r="BD158" s="1">
        <f t="shared" si="312"/>
        <v>21</v>
      </c>
      <c r="BE158" s="1">
        <f t="shared" si="312"/>
        <v>21</v>
      </c>
      <c r="BF158" s="1">
        <f t="shared" si="312"/>
        <v>18</v>
      </c>
      <c r="BG158" s="1">
        <f t="shared" si="312"/>
        <v>18</v>
      </c>
      <c r="BH158" s="1">
        <f t="shared" si="312"/>
        <v>21</v>
      </c>
      <c r="BI158" s="1">
        <f t="shared" si="312"/>
        <v>21</v>
      </c>
      <c r="BJ158" s="1">
        <f t="shared" si="312"/>
        <v>15</v>
      </c>
      <c r="BK158" s="1">
        <f t="shared" si="312"/>
        <v>15</v>
      </c>
      <c r="BM158" s="1">
        <f>SUM(BM17:BM157)</f>
        <v>21</v>
      </c>
      <c r="BN158" s="1">
        <f t="shared" ref="BN158:BZ158" si="313">SUM(BN17:BN157)</f>
        <v>21</v>
      </c>
      <c r="BO158" s="1">
        <f t="shared" si="313"/>
        <v>21</v>
      </c>
      <c r="BP158" s="1">
        <f t="shared" si="313"/>
        <v>21</v>
      </c>
      <c r="BQ158" s="1">
        <f t="shared" si="313"/>
        <v>21</v>
      </c>
      <c r="BR158" s="1">
        <f t="shared" si="313"/>
        <v>21</v>
      </c>
      <c r="BS158" s="1">
        <f t="shared" si="313"/>
        <v>21</v>
      </c>
      <c r="BT158" s="1">
        <f t="shared" si="313"/>
        <v>21</v>
      </c>
      <c r="BU158" s="1">
        <f t="shared" si="313"/>
        <v>21</v>
      </c>
      <c r="BV158" s="1">
        <f t="shared" si="313"/>
        <v>21</v>
      </c>
      <c r="BW158" s="1">
        <f t="shared" si="313"/>
        <v>21</v>
      </c>
      <c r="BX158" s="1">
        <f t="shared" si="313"/>
        <v>21</v>
      </c>
      <c r="BY158" s="1">
        <f t="shared" si="313"/>
        <v>24</v>
      </c>
      <c r="BZ158" s="1">
        <f t="shared" si="313"/>
        <v>24</v>
      </c>
      <c r="CB158" s="1">
        <f>SUM(CB17:CB157)</f>
        <v>21</v>
      </c>
      <c r="CC158" s="1">
        <f t="shared" ref="CC158:CO158" si="314">SUM(CC17:CC157)</f>
        <v>21</v>
      </c>
      <c r="CD158" s="1">
        <f t="shared" si="314"/>
        <v>15</v>
      </c>
      <c r="CE158" s="1">
        <f t="shared" si="314"/>
        <v>15</v>
      </c>
      <c r="CF158" s="1">
        <f t="shared" si="314"/>
        <v>21</v>
      </c>
      <c r="CG158" s="1">
        <f t="shared" si="314"/>
        <v>21</v>
      </c>
      <c r="CH158" s="1">
        <f t="shared" si="314"/>
        <v>21</v>
      </c>
      <c r="CI158" s="1">
        <f t="shared" si="314"/>
        <v>21</v>
      </c>
      <c r="CJ158" s="1">
        <f t="shared" si="314"/>
        <v>21</v>
      </c>
      <c r="CK158" s="1">
        <f t="shared" si="314"/>
        <v>21</v>
      </c>
      <c r="CL158" s="1">
        <f t="shared" si="314"/>
        <v>18</v>
      </c>
      <c r="CM158" s="1">
        <f t="shared" si="314"/>
        <v>18</v>
      </c>
      <c r="CN158" s="1">
        <f t="shared" si="314"/>
        <v>21</v>
      </c>
      <c r="CO158" s="1">
        <f t="shared" si="314"/>
        <v>21</v>
      </c>
      <c r="CP158" s="1"/>
      <c r="CQ158" s="1">
        <f>SUM(CQ17:CQ157)</f>
        <v>63</v>
      </c>
      <c r="CR158" s="1">
        <f t="shared" ref="CR158:DD158" si="315">SUM(CR17:CR157)</f>
        <v>63</v>
      </c>
      <c r="CS158" s="1">
        <f t="shared" si="315"/>
        <v>54</v>
      </c>
      <c r="CT158" s="1">
        <f t="shared" si="315"/>
        <v>54</v>
      </c>
      <c r="CU158" s="1">
        <f t="shared" si="315"/>
        <v>63</v>
      </c>
      <c r="CV158" s="1">
        <f t="shared" si="315"/>
        <v>63</v>
      </c>
      <c r="CW158" s="1">
        <f t="shared" si="315"/>
        <v>63</v>
      </c>
      <c r="CX158" s="1">
        <f t="shared" si="315"/>
        <v>63</v>
      </c>
      <c r="CY158" s="1">
        <f t="shared" si="315"/>
        <v>57</v>
      </c>
      <c r="CZ158" s="1">
        <f t="shared" si="315"/>
        <v>57</v>
      </c>
      <c r="DA158" s="1">
        <f t="shared" si="315"/>
        <v>57</v>
      </c>
      <c r="DB158" s="1">
        <f t="shared" si="315"/>
        <v>57</v>
      </c>
      <c r="DC158" s="1">
        <f t="shared" si="315"/>
        <v>60</v>
      </c>
      <c r="DD158" s="1">
        <f t="shared" si="315"/>
        <v>60</v>
      </c>
      <c r="DF158" s="1">
        <f>SUM(DF17:DF157)</f>
        <v>0</v>
      </c>
      <c r="DG158" s="1">
        <f t="shared" ref="DG158:DL158" si="316">SUM(DG17:DG157)</f>
        <v>0</v>
      </c>
      <c r="DH158" s="1">
        <f t="shared" si="316"/>
        <v>0</v>
      </c>
      <c r="DI158" s="1">
        <f t="shared" si="316"/>
        <v>0</v>
      </c>
      <c r="DJ158" s="1">
        <f t="shared" si="316"/>
        <v>0</v>
      </c>
      <c r="DK158" s="1">
        <f t="shared" si="316"/>
        <v>0</v>
      </c>
      <c r="DL158" s="1">
        <f t="shared" si="316"/>
        <v>141</v>
      </c>
      <c r="DM158" s="1">
        <f t="shared" ref="DM158" si="317">SUM(DM17:DM157)</f>
        <v>141</v>
      </c>
      <c r="DN158" s="1">
        <f t="shared" ref="DN158" si="318">SUM(DN17:DN157)</f>
        <v>0</v>
      </c>
      <c r="DO158" s="1">
        <f t="shared" ref="DO158" si="319">SUM(DO17:DO157)</f>
        <v>0</v>
      </c>
      <c r="DP158" s="1">
        <f t="shared" ref="DP158" si="320">SUM(DP17:DP157)</f>
        <v>0</v>
      </c>
      <c r="DQ158" s="1">
        <f t="shared" ref="DQ158" si="321">SUM(DQ17:DQ157)</f>
        <v>0</v>
      </c>
      <c r="DR158" s="1">
        <f t="shared" ref="DR158" si="322">SUM(DR17:DR157)</f>
        <v>0</v>
      </c>
      <c r="DS158" s="1">
        <f t="shared" ref="DS158" si="323">SUM(DS17:DS157)</f>
        <v>0</v>
      </c>
    </row>
    <row r="159" spans="1:123" hidden="1" x14ac:dyDescent="0.25">
      <c r="R159" s="1">
        <f>R158*6</f>
        <v>54</v>
      </c>
      <c r="S159" s="1">
        <f t="shared" ref="S159:X159" si="324">S158*6</f>
        <v>36</v>
      </c>
      <c r="T159" s="1">
        <f t="shared" si="324"/>
        <v>42</v>
      </c>
      <c r="U159" s="1">
        <f t="shared" si="324"/>
        <v>42</v>
      </c>
      <c r="V159" s="1">
        <f t="shared" si="324"/>
        <v>36</v>
      </c>
      <c r="W159" s="1">
        <f t="shared" si="324"/>
        <v>42</v>
      </c>
      <c r="X159" s="1">
        <f t="shared" si="324"/>
        <v>30</v>
      </c>
      <c r="Z159" s="1">
        <f>Z158*6</f>
        <v>42</v>
      </c>
      <c r="AA159" s="1">
        <f t="shared" ref="AA159:AF159" si="325">AA158*6</f>
        <v>42</v>
      </c>
      <c r="AB159" s="1">
        <f t="shared" si="325"/>
        <v>42</v>
      </c>
      <c r="AC159" s="1">
        <f t="shared" si="325"/>
        <v>42</v>
      </c>
      <c r="AD159" s="1">
        <f t="shared" si="325"/>
        <v>42</v>
      </c>
      <c r="AE159" s="1">
        <f t="shared" si="325"/>
        <v>42</v>
      </c>
      <c r="AF159" s="1">
        <f t="shared" si="325"/>
        <v>48</v>
      </c>
      <c r="AH159" s="1">
        <f>AH158*6</f>
        <v>42</v>
      </c>
      <c r="AI159" s="1">
        <f t="shared" ref="AI159:AN159" si="326">AI158*6</f>
        <v>30</v>
      </c>
      <c r="AJ159" s="1">
        <f t="shared" si="326"/>
        <v>42</v>
      </c>
      <c r="AK159" s="1">
        <f t="shared" si="326"/>
        <v>42</v>
      </c>
      <c r="AL159" s="1">
        <f t="shared" si="326"/>
        <v>42</v>
      </c>
      <c r="AM159" s="1">
        <f t="shared" si="326"/>
        <v>36</v>
      </c>
      <c r="AN159" s="1">
        <f t="shared" si="326"/>
        <v>42</v>
      </c>
      <c r="AO159" s="1"/>
      <c r="AP159" s="1">
        <f>AP158*6</f>
        <v>126</v>
      </c>
      <c r="AQ159" s="1">
        <f t="shared" ref="AQ159:AV159" si="327">AQ158*6</f>
        <v>108</v>
      </c>
      <c r="AR159" s="1">
        <f t="shared" si="327"/>
        <v>126</v>
      </c>
      <c r="AS159" s="1">
        <f t="shared" si="327"/>
        <v>126</v>
      </c>
      <c r="AT159" s="1">
        <f t="shared" si="327"/>
        <v>114</v>
      </c>
      <c r="AU159" s="1">
        <f t="shared" si="327"/>
        <v>114</v>
      </c>
      <c r="AV159" s="1">
        <f t="shared" si="327"/>
        <v>120</v>
      </c>
      <c r="AX159" s="1">
        <f>AX158/R159</f>
        <v>0.5</v>
      </c>
      <c r="AY159" s="1">
        <f>AY158/R159</f>
        <v>0.5</v>
      </c>
      <c r="AZ159" s="1">
        <f>AZ158/S159</f>
        <v>0.5</v>
      </c>
      <c r="BA159" s="1">
        <f>BA158/S159</f>
        <v>0.5</v>
      </c>
      <c r="BB159" s="1">
        <f>BB158/T159</f>
        <v>0.5</v>
      </c>
      <c r="BC159" s="1">
        <f>BC158/T159</f>
        <v>0.5</v>
      </c>
      <c r="BD159" s="1">
        <f>BD158/U159</f>
        <v>0.5</v>
      </c>
      <c r="BE159" s="1">
        <f>BE158/U159</f>
        <v>0.5</v>
      </c>
      <c r="BF159" s="1">
        <f>BF158/V159</f>
        <v>0.5</v>
      </c>
      <c r="BG159" s="1">
        <f>BG158/V159</f>
        <v>0.5</v>
      </c>
      <c r="BH159" s="1">
        <f>BH158/W159</f>
        <v>0.5</v>
      </c>
      <c r="BI159" s="1">
        <f>BI158/W159</f>
        <v>0.5</v>
      </c>
      <c r="BJ159" s="1">
        <f>BJ158/X159</f>
        <v>0.5</v>
      </c>
      <c r="BK159" s="1">
        <f>BK158/X159</f>
        <v>0.5</v>
      </c>
      <c r="BM159" s="1">
        <f>BM158/Z159</f>
        <v>0.5</v>
      </c>
      <c r="BN159" s="1">
        <f>BN158/Z159</f>
        <v>0.5</v>
      </c>
      <c r="BO159" s="1">
        <f>BO158/AA159</f>
        <v>0.5</v>
      </c>
      <c r="BP159" s="1">
        <f>BP158/AA159</f>
        <v>0.5</v>
      </c>
      <c r="BQ159" s="1">
        <f>BQ158/AB159</f>
        <v>0.5</v>
      </c>
      <c r="BR159" s="1">
        <f>BR158/AB159</f>
        <v>0.5</v>
      </c>
      <c r="BS159" s="1">
        <f>BS158/AC159</f>
        <v>0.5</v>
      </c>
      <c r="BT159" s="1">
        <f>BT158/AC159</f>
        <v>0.5</v>
      </c>
      <c r="BU159" s="1">
        <f>BU158/AD159</f>
        <v>0.5</v>
      </c>
      <c r="BV159" s="1">
        <f>BV158/AD159</f>
        <v>0.5</v>
      </c>
      <c r="BW159" s="1">
        <f>BW158/AE159</f>
        <v>0.5</v>
      </c>
      <c r="BX159" s="1">
        <f>BX158/AE159</f>
        <v>0.5</v>
      </c>
      <c r="BY159" s="1">
        <f>BY158/AF159</f>
        <v>0.5</v>
      </c>
      <c r="BZ159" s="1">
        <f>BZ158/AF159</f>
        <v>0.5</v>
      </c>
      <c r="CB159" s="1">
        <f>CB158/AH159</f>
        <v>0.5</v>
      </c>
      <c r="CC159" s="1">
        <f>CC158/AH159</f>
        <v>0.5</v>
      </c>
      <c r="CD159" s="1">
        <f>CD158/AI159</f>
        <v>0.5</v>
      </c>
      <c r="CE159" s="1">
        <f>CE158/AI159</f>
        <v>0.5</v>
      </c>
      <c r="CF159" s="1">
        <f>CF158/AJ159</f>
        <v>0.5</v>
      </c>
      <c r="CG159" s="1">
        <f>CG158/AJ159</f>
        <v>0.5</v>
      </c>
      <c r="CH159" s="1">
        <f>CH158/AK159</f>
        <v>0.5</v>
      </c>
      <c r="CI159" s="1">
        <f>CI158/AK159</f>
        <v>0.5</v>
      </c>
      <c r="CJ159" s="1">
        <f>CJ158/AL159</f>
        <v>0.5</v>
      </c>
      <c r="CK159" s="1">
        <f>CK158/AL159</f>
        <v>0.5</v>
      </c>
      <c r="CL159" s="1">
        <f>CL158/AM159</f>
        <v>0.5</v>
      </c>
      <c r="CM159" s="1">
        <f>CM158/AM159</f>
        <v>0.5</v>
      </c>
      <c r="CN159" s="1">
        <f>CN158/AN159</f>
        <v>0.5</v>
      </c>
      <c r="CO159" s="1">
        <f>CO158/AN159</f>
        <v>0.5</v>
      </c>
      <c r="CP159" s="1"/>
      <c r="CQ159" s="1"/>
      <c r="CR159" s="1"/>
      <c r="CS159" s="1"/>
      <c r="CT159" s="1"/>
      <c r="CU159" s="1"/>
      <c r="CV159" s="1"/>
      <c r="CW159" s="1"/>
      <c r="CX159" s="1"/>
      <c r="CY159" s="1"/>
      <c r="CZ159" s="1"/>
      <c r="DA159" s="1"/>
      <c r="DB159" s="1"/>
      <c r="DC159" s="1"/>
      <c r="DD159" s="1"/>
      <c r="DF159" s="1">
        <f>DF158/$A157</f>
        <v>0</v>
      </c>
      <c r="DG159" s="1">
        <f t="shared" ref="DG159:DK159" si="328">DG158/$A157</f>
        <v>0</v>
      </c>
      <c r="DH159" s="1">
        <f t="shared" si="328"/>
        <v>0</v>
      </c>
      <c r="DI159" s="1">
        <f t="shared" si="328"/>
        <v>0</v>
      </c>
      <c r="DJ159" s="1">
        <f t="shared" si="328"/>
        <v>0</v>
      </c>
      <c r="DK159" s="1">
        <f t="shared" si="328"/>
        <v>0</v>
      </c>
      <c r="DL159" s="1">
        <f t="shared" ref="DL159" si="329">DL158/$A157</f>
        <v>1</v>
      </c>
      <c r="DM159" s="1">
        <f t="shared" ref="DM159" si="330">DM158/$A157</f>
        <v>1</v>
      </c>
      <c r="DN159" s="1">
        <f t="shared" ref="DN159" si="331">DN158/$A157</f>
        <v>0</v>
      </c>
      <c r="DO159" s="1">
        <f t="shared" ref="DO159" si="332">DO158/$A157</f>
        <v>0</v>
      </c>
      <c r="DP159" s="1">
        <f t="shared" ref="DP159" si="333">DP158/$A157</f>
        <v>0</v>
      </c>
      <c r="DQ159" s="1">
        <f t="shared" ref="DQ159" si="334">DQ158/$A157</f>
        <v>0</v>
      </c>
      <c r="DR159" s="1">
        <f t="shared" ref="DR159" si="335">DR158/$A157</f>
        <v>0</v>
      </c>
      <c r="DS159" s="1">
        <f t="shared" ref="DS159" si="336">DS158/$A157</f>
        <v>0</v>
      </c>
    </row>
    <row r="160" spans="1:123" hidden="1" x14ac:dyDescent="0.25"/>
    <row r="161" spans="50:111" hidden="1" x14ac:dyDescent="0.25">
      <c r="AX161">
        <f>AX159</f>
        <v>0.5</v>
      </c>
      <c r="AY161">
        <f>AY159</f>
        <v>0.5</v>
      </c>
      <c r="AZ161">
        <f>(AX161+AY161)/2</f>
        <v>0.5</v>
      </c>
      <c r="BA161">
        <f>AY159</f>
        <v>0.5</v>
      </c>
      <c r="BB161">
        <f>AX161-AY161</f>
        <v>0</v>
      </c>
      <c r="BM161">
        <f>BM159</f>
        <v>0.5</v>
      </c>
      <c r="BN161">
        <f>BN159</f>
        <v>0.5</v>
      </c>
      <c r="BO161">
        <f>(BM161+BN161)/2</f>
        <v>0.5</v>
      </c>
      <c r="BP161">
        <f>BN159</f>
        <v>0.5</v>
      </c>
      <c r="BQ161">
        <f>BM161-BN161</f>
        <v>0</v>
      </c>
      <c r="CQ161">
        <f>(CQ158+CU158+CY158+DC158)/(AP159+AR159+AT159+AV159)</f>
        <v>0.5</v>
      </c>
      <c r="CR161">
        <f>(CR158+CV158+CZ158+DD158)/(AP159+AR159+AT159+AV159)</f>
        <v>0.5</v>
      </c>
      <c r="CS161">
        <f>(CQ161+CR161)/2</f>
        <v>0.5</v>
      </c>
      <c r="CT161">
        <f>CR161</f>
        <v>0.5</v>
      </c>
      <c r="CU161">
        <f>CQ161-CR161</f>
        <v>0</v>
      </c>
      <c r="DF161">
        <f>DF159</f>
        <v>0</v>
      </c>
      <c r="DG161">
        <f>DG159</f>
        <v>0</v>
      </c>
    </row>
    <row r="162" spans="50:111" hidden="1" x14ac:dyDescent="0.25">
      <c r="AX162">
        <f>AZ159</f>
        <v>0.5</v>
      </c>
      <c r="AY162">
        <f>BA159</f>
        <v>0.5</v>
      </c>
      <c r="AZ162">
        <f t="shared" ref="AZ162:AZ167" si="337">(AX162+AY162)/2</f>
        <v>0.5</v>
      </c>
      <c r="BA162">
        <f>AX159</f>
        <v>0.5</v>
      </c>
      <c r="BB162">
        <f t="shared" ref="BB162:BB167" si="338">AX162-AY162</f>
        <v>0</v>
      </c>
      <c r="BM162">
        <f>CB159</f>
        <v>0.5</v>
      </c>
      <c r="BN162">
        <f>CC159</f>
        <v>0.5</v>
      </c>
      <c r="BO162">
        <f t="shared" ref="BO162:BO174" si="339">(BM162+BN162)/2</f>
        <v>0.5</v>
      </c>
      <c r="BP162">
        <f>CC159</f>
        <v>0.5</v>
      </c>
      <c r="BQ162">
        <f t="shared" ref="BQ162:BQ174" si="340">BM162-BN162</f>
        <v>0</v>
      </c>
      <c r="CQ162">
        <f>(CS158+CW158+DA158)/(AQ159+AS159+AU159)</f>
        <v>0.5</v>
      </c>
      <c r="CR162">
        <f>(CT158+CX158+DB158)/(AQ159+AS159+AU159)</f>
        <v>0.5</v>
      </c>
      <c r="CS162">
        <f>(CQ162+CR162)/2</f>
        <v>0.5</v>
      </c>
      <c r="CT162">
        <f>CQ161</f>
        <v>0.5</v>
      </c>
      <c r="CU162">
        <f>CQ162-CR162</f>
        <v>0</v>
      </c>
      <c r="DF162">
        <f>DH159</f>
        <v>0</v>
      </c>
      <c r="DG162">
        <f>DI159</f>
        <v>0</v>
      </c>
    </row>
    <row r="163" spans="50:111" hidden="1" x14ac:dyDescent="0.25">
      <c r="AX163">
        <f>BB159</f>
        <v>0.5</v>
      </c>
      <c r="AY163">
        <f>BC159</f>
        <v>0.5</v>
      </c>
      <c r="AZ163">
        <f t="shared" si="337"/>
        <v>0.5</v>
      </c>
      <c r="BA163">
        <f>BA159</f>
        <v>0.5</v>
      </c>
      <c r="BB163">
        <f t="shared" si="338"/>
        <v>0</v>
      </c>
      <c r="BM163">
        <f>BO159</f>
        <v>0.5</v>
      </c>
      <c r="BN163">
        <f>BP159</f>
        <v>0.5</v>
      </c>
      <c r="BO163">
        <f t="shared" si="339"/>
        <v>0.5</v>
      </c>
      <c r="BP163">
        <f>BM159</f>
        <v>0.5</v>
      </c>
      <c r="BQ163">
        <f t="shared" si="340"/>
        <v>0</v>
      </c>
      <c r="CT163">
        <f>CR162</f>
        <v>0.5</v>
      </c>
      <c r="DF163">
        <f>DJ159</f>
        <v>0</v>
      </c>
      <c r="DG163">
        <f>DK159</f>
        <v>0</v>
      </c>
    </row>
    <row r="164" spans="50:111" hidden="1" x14ac:dyDescent="0.25">
      <c r="AX164">
        <f>BD159</f>
        <v>0.5</v>
      </c>
      <c r="AY164">
        <f>BE159</f>
        <v>0.5</v>
      </c>
      <c r="AZ164">
        <f t="shared" si="337"/>
        <v>0.5</v>
      </c>
      <c r="BA164">
        <f>AZ159</f>
        <v>0.5</v>
      </c>
      <c r="BB164">
        <f t="shared" si="338"/>
        <v>0</v>
      </c>
      <c r="BM164">
        <f>CD159</f>
        <v>0.5</v>
      </c>
      <c r="BN164">
        <f>CE159</f>
        <v>0.5</v>
      </c>
      <c r="BO164">
        <f t="shared" si="339"/>
        <v>0.5</v>
      </c>
      <c r="BP164">
        <f>CB159</f>
        <v>0.5</v>
      </c>
      <c r="BQ164">
        <f t="shared" si="340"/>
        <v>0</v>
      </c>
      <c r="CT164">
        <f>CQ162</f>
        <v>0.5</v>
      </c>
      <c r="DF164">
        <f>DL159</f>
        <v>1</v>
      </c>
      <c r="DG164">
        <f>DM159</f>
        <v>1</v>
      </c>
    </row>
    <row r="165" spans="50:111" hidden="1" x14ac:dyDescent="0.25">
      <c r="AX165">
        <f>BF159</f>
        <v>0.5</v>
      </c>
      <c r="AY165">
        <f>BG159</f>
        <v>0.5</v>
      </c>
      <c r="AZ165">
        <f t="shared" si="337"/>
        <v>0.5</v>
      </c>
      <c r="BA165">
        <f>BC159</f>
        <v>0.5</v>
      </c>
      <c r="BB165">
        <f t="shared" si="338"/>
        <v>0</v>
      </c>
      <c r="BM165">
        <f>BQ159</f>
        <v>0.5</v>
      </c>
      <c r="BN165">
        <f>BR159</f>
        <v>0.5</v>
      </c>
      <c r="BO165">
        <f t="shared" si="339"/>
        <v>0.5</v>
      </c>
      <c r="BP165">
        <f>BP159</f>
        <v>0.5</v>
      </c>
      <c r="BQ165">
        <f t="shared" si="340"/>
        <v>0</v>
      </c>
      <c r="DF165">
        <f>DN159</f>
        <v>0</v>
      </c>
      <c r="DG165">
        <f>DO159</f>
        <v>0</v>
      </c>
    </row>
    <row r="166" spans="50:111" hidden="1" x14ac:dyDescent="0.25">
      <c r="AX166">
        <f>BH159</f>
        <v>0.5</v>
      </c>
      <c r="AY166">
        <f>BI159</f>
        <v>0.5</v>
      </c>
      <c r="AZ166">
        <f t="shared" si="337"/>
        <v>0.5</v>
      </c>
      <c r="BA166">
        <f>BB159</f>
        <v>0.5</v>
      </c>
      <c r="BB166">
        <f t="shared" si="338"/>
        <v>0</v>
      </c>
      <c r="BM166">
        <f>CF159</f>
        <v>0.5</v>
      </c>
      <c r="BN166">
        <f>CG159</f>
        <v>0.5</v>
      </c>
      <c r="BO166">
        <f t="shared" si="339"/>
        <v>0.5</v>
      </c>
      <c r="BP166">
        <f>CE159</f>
        <v>0.5</v>
      </c>
      <c r="BQ166">
        <f t="shared" si="340"/>
        <v>0</v>
      </c>
      <c r="DF166">
        <f>DP159</f>
        <v>0</v>
      </c>
      <c r="DG166">
        <f>DQ159</f>
        <v>0</v>
      </c>
    </row>
    <row r="167" spans="50:111" hidden="1" x14ac:dyDescent="0.25">
      <c r="AX167">
        <f>BJ159</f>
        <v>0.5</v>
      </c>
      <c r="AY167">
        <f>BK159</f>
        <v>0.5</v>
      </c>
      <c r="AZ167">
        <f t="shared" si="337"/>
        <v>0.5</v>
      </c>
      <c r="BA167">
        <f>BE159</f>
        <v>0.5</v>
      </c>
      <c r="BB167">
        <f t="shared" si="338"/>
        <v>0</v>
      </c>
      <c r="BM167">
        <f>BS159</f>
        <v>0.5</v>
      </c>
      <c r="BN167">
        <f>BT159</f>
        <v>0.5</v>
      </c>
      <c r="BO167">
        <f t="shared" si="339"/>
        <v>0.5</v>
      </c>
      <c r="BP167">
        <f>BO159</f>
        <v>0.5</v>
      </c>
      <c r="BQ167">
        <f t="shared" si="340"/>
        <v>0</v>
      </c>
      <c r="DF167">
        <f>DR159</f>
        <v>0</v>
      </c>
      <c r="DG167">
        <f>DS159</f>
        <v>0</v>
      </c>
    </row>
    <row r="168" spans="50:111" hidden="1" x14ac:dyDescent="0.25">
      <c r="BA168">
        <f>BD159</f>
        <v>0.5</v>
      </c>
      <c r="BM168">
        <f>CH159</f>
        <v>0.5</v>
      </c>
      <c r="BN168">
        <f>CI159</f>
        <v>0.5</v>
      </c>
      <c r="BO168">
        <f t="shared" si="339"/>
        <v>0.5</v>
      </c>
      <c r="BP168">
        <f>CD159</f>
        <v>0.5</v>
      </c>
      <c r="BQ168">
        <f t="shared" si="340"/>
        <v>0</v>
      </c>
    </row>
    <row r="169" spans="50:111" hidden="1" x14ac:dyDescent="0.25">
      <c r="BA169">
        <f>BG159</f>
        <v>0.5</v>
      </c>
      <c r="BM169">
        <f>BU159</f>
        <v>0.5</v>
      </c>
      <c r="BN169">
        <f>BV159</f>
        <v>0.5</v>
      </c>
      <c r="BO169">
        <f t="shared" si="339"/>
        <v>0.5</v>
      </c>
      <c r="BP169">
        <f>BR159</f>
        <v>0.5</v>
      </c>
      <c r="BQ169">
        <f t="shared" si="340"/>
        <v>0</v>
      </c>
    </row>
    <row r="170" spans="50:111" hidden="1" x14ac:dyDescent="0.25">
      <c r="BA170">
        <f>BF159</f>
        <v>0.5</v>
      </c>
      <c r="BM170">
        <f>CJ159</f>
        <v>0.5</v>
      </c>
      <c r="BN170">
        <f>CK159</f>
        <v>0.5</v>
      </c>
      <c r="BO170">
        <f t="shared" si="339"/>
        <v>0.5</v>
      </c>
      <c r="BP170">
        <f>CG159</f>
        <v>0.5</v>
      </c>
      <c r="BQ170">
        <f t="shared" si="340"/>
        <v>0</v>
      </c>
    </row>
    <row r="171" spans="50:111" hidden="1" x14ac:dyDescent="0.25">
      <c r="BA171">
        <f>BI159</f>
        <v>0.5</v>
      </c>
      <c r="BM171">
        <f>BW159</f>
        <v>0.5</v>
      </c>
      <c r="BN171">
        <f>BX159</f>
        <v>0.5</v>
      </c>
      <c r="BO171">
        <f t="shared" si="339"/>
        <v>0.5</v>
      </c>
      <c r="BP171">
        <f>BQ159</f>
        <v>0.5</v>
      </c>
      <c r="BQ171">
        <f t="shared" si="340"/>
        <v>0</v>
      </c>
    </row>
    <row r="172" spans="50:111" hidden="1" x14ac:dyDescent="0.25">
      <c r="BA172">
        <f>BH159</f>
        <v>0.5</v>
      </c>
      <c r="BM172">
        <f>CL159</f>
        <v>0.5</v>
      </c>
      <c r="BN172">
        <f>CM159</f>
        <v>0.5</v>
      </c>
      <c r="BO172">
        <f t="shared" si="339"/>
        <v>0.5</v>
      </c>
      <c r="BP172">
        <f>CF159</f>
        <v>0.5</v>
      </c>
      <c r="BQ172">
        <f t="shared" si="340"/>
        <v>0</v>
      </c>
    </row>
    <row r="173" spans="50:111" hidden="1" x14ac:dyDescent="0.25">
      <c r="BA173">
        <f>BK159</f>
        <v>0.5</v>
      </c>
      <c r="BM173">
        <f>BY159</f>
        <v>0.5</v>
      </c>
      <c r="BN173">
        <f>BZ159</f>
        <v>0.5</v>
      </c>
      <c r="BO173">
        <f t="shared" si="339"/>
        <v>0.5</v>
      </c>
      <c r="BP173">
        <f>BT159</f>
        <v>0.5</v>
      </c>
      <c r="BQ173">
        <f t="shared" si="340"/>
        <v>0</v>
      </c>
    </row>
    <row r="174" spans="50:111" hidden="1" x14ac:dyDescent="0.25">
      <c r="BA174">
        <f>BJ159</f>
        <v>0.5</v>
      </c>
      <c r="BM174">
        <f>CN159</f>
        <v>0.5</v>
      </c>
      <c r="BN174">
        <f>CO159</f>
        <v>0.5</v>
      </c>
      <c r="BO174">
        <f t="shared" si="339"/>
        <v>0.5</v>
      </c>
      <c r="BP174">
        <f>CI159</f>
        <v>0.5</v>
      </c>
      <c r="BQ174">
        <f t="shared" si="340"/>
        <v>0</v>
      </c>
    </row>
    <row r="175" spans="50:111" hidden="1" x14ac:dyDescent="0.25">
      <c r="BP175">
        <f>BS159</f>
        <v>0.5</v>
      </c>
    </row>
    <row r="176" spans="50:111" hidden="1" x14ac:dyDescent="0.25">
      <c r="BP176">
        <f>CH159</f>
        <v>0.5</v>
      </c>
    </row>
    <row r="177" spans="1:68" hidden="1" x14ac:dyDescent="0.25">
      <c r="BP177">
        <f>BV159</f>
        <v>0.5</v>
      </c>
    </row>
    <row r="178" spans="1:68" hidden="1" x14ac:dyDescent="0.25">
      <c r="BP178">
        <f>CK159</f>
        <v>0.5</v>
      </c>
    </row>
    <row r="179" spans="1:68" hidden="1" x14ac:dyDescent="0.25">
      <c r="BP179">
        <f>BU159</f>
        <v>0.5</v>
      </c>
    </row>
    <row r="180" spans="1:68" hidden="1" x14ac:dyDescent="0.25">
      <c r="BP180">
        <f>CJ159</f>
        <v>0.5</v>
      </c>
    </row>
    <row r="181" spans="1:68" hidden="1" x14ac:dyDescent="0.25">
      <c r="BP181">
        <f>BX159</f>
        <v>0.5</v>
      </c>
    </row>
    <row r="182" spans="1:68" hidden="1" x14ac:dyDescent="0.25">
      <c r="BP182">
        <f>CM159</f>
        <v>0.5</v>
      </c>
    </row>
    <row r="183" spans="1:68" hidden="1" x14ac:dyDescent="0.25">
      <c r="BP183">
        <f>BW159</f>
        <v>0.5</v>
      </c>
    </row>
    <row r="184" spans="1:68" hidden="1" x14ac:dyDescent="0.25">
      <c r="BP184">
        <f>CL159</f>
        <v>0.5</v>
      </c>
    </row>
    <row r="185" spans="1:68" hidden="1" x14ac:dyDescent="0.25">
      <c r="BP185">
        <f>BZ159</f>
        <v>0.5</v>
      </c>
    </row>
    <row r="186" spans="1:68" hidden="1" x14ac:dyDescent="0.25">
      <c r="BP186">
        <f>CO159</f>
        <v>0.5</v>
      </c>
    </row>
    <row r="187" spans="1:68" hidden="1" x14ac:dyDescent="0.25">
      <c r="BP187">
        <f>BY159</f>
        <v>0.5</v>
      </c>
    </row>
    <row r="188" spans="1:68" hidden="1" x14ac:dyDescent="0.25">
      <c r="BP188">
        <f>CN159</f>
        <v>0.5</v>
      </c>
    </row>
    <row r="190" spans="1:68" ht="30" x14ac:dyDescent="0.4">
      <c r="A190" s="3" t="s">
        <v>268</v>
      </c>
    </row>
    <row r="191" spans="1:68" x14ac:dyDescent="0.25">
      <c r="A191" t="s">
        <v>269</v>
      </c>
    </row>
  </sheetData>
  <sheetProtection sheet="1" objects="1" scenarios="1"/>
  <hyperlinks>
    <hyperlink ref="A6" r:id="rId1" display="https://www.sevenray.org/personal-identity-profile-pip-and-other-aids.html" xr:uid="{66917A8E-5183-42AE-BCE4-E41AE260BE7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68"/>
  <sheetViews>
    <sheetView showRowColHeaders="0" zoomScaleNormal="100" workbookViewId="0"/>
  </sheetViews>
  <sheetFormatPr defaultRowHeight="15" x14ac:dyDescent="0.25"/>
  <cols>
    <col min="1" max="1" width="17.85546875" customWidth="1"/>
    <col min="14" max="19" width="9.140625" hidden="1" customWidth="1"/>
    <col min="20" max="20" width="20.85546875" hidden="1" customWidth="1"/>
  </cols>
  <sheetData>
    <row r="1" spans="1:20" ht="30" x14ac:dyDescent="0.4">
      <c r="A1" s="3" t="s">
        <v>140</v>
      </c>
    </row>
    <row r="3" spans="1:20" x14ac:dyDescent="0.25">
      <c r="A3" s="4" t="s">
        <v>141</v>
      </c>
    </row>
    <row r="4" spans="1:20" x14ac:dyDescent="0.25">
      <c r="A4" s="4" t="s">
        <v>142</v>
      </c>
    </row>
    <row r="5" spans="1:20" x14ac:dyDescent="0.25">
      <c r="A5" s="4" t="s">
        <v>393</v>
      </c>
    </row>
    <row r="6" spans="1:20" x14ac:dyDescent="0.25">
      <c r="A6" s="5" t="s">
        <v>143</v>
      </c>
    </row>
    <row r="8" spans="1:20" ht="120" customHeight="1" x14ac:dyDescent="0.25">
      <c r="A8" s="30" t="s">
        <v>144</v>
      </c>
      <c r="B8" s="30"/>
      <c r="C8" s="30"/>
      <c r="D8" s="30"/>
      <c r="E8" s="30"/>
      <c r="F8" s="30"/>
      <c r="G8" s="30"/>
      <c r="H8" s="30"/>
      <c r="I8" s="30"/>
      <c r="J8" s="30"/>
      <c r="K8" s="30"/>
      <c r="L8" s="30"/>
      <c r="M8" s="30"/>
      <c r="N8" s="30"/>
      <c r="O8" s="30"/>
      <c r="P8" s="30"/>
      <c r="Q8" s="30"/>
      <c r="R8" s="30"/>
      <c r="S8" s="30"/>
      <c r="T8" s="30"/>
    </row>
    <row r="10" spans="1:20" ht="60" customHeight="1" x14ac:dyDescent="0.25">
      <c r="A10" s="30" t="s">
        <v>145</v>
      </c>
      <c r="B10" s="31"/>
      <c r="C10" s="31"/>
      <c r="D10" s="31"/>
      <c r="E10" s="31"/>
      <c r="F10" s="31"/>
      <c r="G10" s="31"/>
      <c r="H10" s="31"/>
      <c r="I10" s="31"/>
      <c r="J10" s="31"/>
      <c r="K10" s="31"/>
      <c r="L10" s="31"/>
      <c r="M10" s="31"/>
      <c r="N10" s="31"/>
      <c r="O10" s="31"/>
      <c r="P10" s="31"/>
      <c r="Q10" s="31"/>
      <c r="R10" s="31"/>
      <c r="S10" s="31"/>
      <c r="T10" s="31"/>
    </row>
    <row r="12" spans="1:20" x14ac:dyDescent="0.25">
      <c r="A12" s="6"/>
      <c r="B12" s="6"/>
      <c r="C12" s="6"/>
      <c r="D12" s="6"/>
      <c r="E12" s="6"/>
      <c r="F12" s="6"/>
      <c r="G12" s="6"/>
      <c r="H12" s="6"/>
      <c r="I12" s="6"/>
      <c r="J12" s="6"/>
      <c r="K12" s="6"/>
      <c r="L12" s="6"/>
      <c r="M12" s="6"/>
      <c r="N12" s="6"/>
      <c r="O12" s="6"/>
      <c r="P12" s="6"/>
      <c r="Q12" s="6"/>
      <c r="R12" s="6"/>
      <c r="S12" s="6"/>
      <c r="T12" s="6"/>
    </row>
    <row r="14" spans="1:20" ht="30" x14ac:dyDescent="0.4">
      <c r="A14" s="3" t="s">
        <v>146</v>
      </c>
    </row>
    <row r="16" spans="1:20" x14ac:dyDescent="0.25">
      <c r="A16" s="7" t="s">
        <v>147</v>
      </c>
    </row>
    <row r="17" spans="1:20" ht="45" customHeight="1" x14ac:dyDescent="0.25">
      <c r="A17" s="30" t="s">
        <v>148</v>
      </c>
      <c r="B17" s="31"/>
      <c r="C17" s="31"/>
      <c r="D17" s="31"/>
      <c r="E17" s="31"/>
      <c r="F17" s="31"/>
      <c r="G17" s="31"/>
      <c r="H17" s="31"/>
      <c r="I17" s="31"/>
      <c r="J17" s="31"/>
      <c r="K17" s="31"/>
      <c r="L17" s="31"/>
      <c r="M17" s="31"/>
      <c r="N17" s="31"/>
      <c r="O17" s="31"/>
      <c r="P17" s="31"/>
      <c r="Q17" s="31"/>
      <c r="R17" s="31"/>
      <c r="S17" s="31"/>
      <c r="T17" s="31"/>
    </row>
    <row r="19" spans="1:20" ht="30" customHeight="1" x14ac:dyDescent="0.25">
      <c r="A19" s="30" t="s">
        <v>149</v>
      </c>
      <c r="B19" s="31"/>
      <c r="C19" s="31"/>
      <c r="D19" s="31"/>
      <c r="E19" s="31"/>
      <c r="F19" s="31"/>
      <c r="G19" s="31"/>
      <c r="H19" s="31"/>
      <c r="I19" s="31"/>
      <c r="J19" s="31"/>
      <c r="K19" s="31"/>
      <c r="L19" s="31"/>
      <c r="M19" s="31"/>
      <c r="N19" s="31"/>
      <c r="O19" s="31"/>
      <c r="P19" s="31"/>
      <c r="Q19" s="31"/>
      <c r="R19" s="31"/>
      <c r="S19" s="31"/>
      <c r="T19" s="31"/>
    </row>
    <row r="21" spans="1:20" ht="90" customHeight="1" x14ac:dyDescent="0.25">
      <c r="A21" s="30" t="s">
        <v>150</v>
      </c>
      <c r="B21" s="31"/>
      <c r="C21" s="31"/>
      <c r="D21" s="31"/>
      <c r="E21" s="31"/>
      <c r="F21" s="31"/>
      <c r="G21" s="31"/>
      <c r="H21" s="31"/>
      <c r="I21" s="31"/>
      <c r="J21" s="31"/>
      <c r="K21" s="31"/>
      <c r="L21" s="31"/>
      <c r="M21" s="31"/>
      <c r="N21" s="31"/>
      <c r="O21" s="31"/>
      <c r="P21" s="31"/>
      <c r="Q21" s="31"/>
      <c r="R21" s="31"/>
      <c r="S21" s="31"/>
      <c r="T21" s="31"/>
    </row>
    <row r="23" spans="1:20" ht="90" customHeight="1" x14ac:dyDescent="0.25">
      <c r="A23" s="30" t="s">
        <v>151</v>
      </c>
      <c r="B23" s="31"/>
      <c r="C23" s="31"/>
      <c r="D23" s="31"/>
      <c r="E23" s="31"/>
      <c r="F23" s="31"/>
      <c r="G23" s="31"/>
      <c r="H23" s="31"/>
      <c r="I23" s="31"/>
      <c r="J23" s="31"/>
      <c r="K23" s="31"/>
      <c r="L23" s="31"/>
      <c r="M23" s="31"/>
      <c r="N23" s="31"/>
      <c r="O23" s="31"/>
      <c r="P23" s="31"/>
      <c r="Q23" s="31"/>
      <c r="R23" s="31"/>
      <c r="S23" s="31"/>
      <c r="T23" s="31"/>
    </row>
    <row r="25" spans="1:20" ht="60" customHeight="1" x14ac:dyDescent="0.25">
      <c r="A25" s="30" t="s">
        <v>152</v>
      </c>
      <c r="B25" s="31"/>
      <c r="C25" s="31"/>
      <c r="D25" s="31"/>
      <c r="E25" s="31"/>
      <c r="F25" s="31"/>
      <c r="G25" s="31"/>
      <c r="H25" s="31"/>
      <c r="I25" s="31"/>
      <c r="J25" s="31"/>
      <c r="K25" s="31"/>
      <c r="L25" s="31"/>
      <c r="M25" s="31"/>
      <c r="N25" s="31"/>
      <c r="O25" s="31"/>
      <c r="P25" s="31"/>
      <c r="Q25" s="31"/>
      <c r="R25" s="31"/>
      <c r="S25" s="31"/>
      <c r="T25" s="31"/>
    </row>
    <row r="27" spans="1:20" x14ac:dyDescent="0.25">
      <c r="A27" s="8" t="s">
        <v>153</v>
      </c>
      <c r="B27" s="9">
        <f>Questionnaire!AX161</f>
        <v>0.5</v>
      </c>
    </row>
    <row r="28" spans="1:20" x14ac:dyDescent="0.25">
      <c r="A28" s="10" t="s">
        <v>154</v>
      </c>
      <c r="B28" s="11">
        <f>Questionnaire!AX162</f>
        <v>0.5</v>
      </c>
    </row>
    <row r="29" spans="1:20" x14ac:dyDescent="0.25">
      <c r="A29" s="12" t="s">
        <v>155</v>
      </c>
      <c r="B29" s="13">
        <f>Questionnaire!AX163</f>
        <v>0.5</v>
      </c>
    </row>
    <row r="30" spans="1:20" x14ac:dyDescent="0.25">
      <c r="A30" s="14" t="s">
        <v>156</v>
      </c>
      <c r="B30" s="15">
        <f>Questionnaire!AX164</f>
        <v>0.5</v>
      </c>
    </row>
    <row r="31" spans="1:20" x14ac:dyDescent="0.25">
      <c r="A31" s="16" t="s">
        <v>157</v>
      </c>
      <c r="B31" s="17">
        <f>Questionnaire!AX165</f>
        <v>0.5</v>
      </c>
    </row>
    <row r="32" spans="1:20" x14ac:dyDescent="0.25">
      <c r="A32" s="18" t="s">
        <v>158</v>
      </c>
      <c r="B32" s="19">
        <f>Questionnaire!AX166</f>
        <v>0.5</v>
      </c>
    </row>
    <row r="33" spans="1:20" x14ac:dyDescent="0.25">
      <c r="A33" s="20" t="s">
        <v>159</v>
      </c>
      <c r="B33" s="21">
        <f>Questionnaire!AX167</f>
        <v>0.5</v>
      </c>
    </row>
    <row r="34" spans="1:20" ht="111.95" customHeight="1" x14ac:dyDescent="0.25"/>
    <row r="35" spans="1:20" x14ac:dyDescent="0.25">
      <c r="A35" s="7" t="s">
        <v>160</v>
      </c>
    </row>
    <row r="36" spans="1:20" ht="90" customHeight="1" x14ac:dyDescent="0.25">
      <c r="A36" s="30" t="s">
        <v>161</v>
      </c>
      <c r="B36" s="31"/>
      <c r="C36" s="31"/>
      <c r="D36" s="31"/>
      <c r="E36" s="31"/>
      <c r="F36" s="31"/>
      <c r="G36" s="31"/>
      <c r="H36" s="31"/>
      <c r="I36" s="31"/>
      <c r="J36" s="31"/>
      <c r="K36" s="31"/>
      <c r="L36" s="31"/>
      <c r="M36" s="31"/>
      <c r="N36" s="31"/>
      <c r="O36" s="31"/>
      <c r="P36" s="31"/>
      <c r="Q36" s="31"/>
      <c r="R36" s="31"/>
      <c r="S36" s="31"/>
      <c r="T36" s="31"/>
    </row>
    <row r="38" spans="1:20" x14ac:dyDescent="0.25">
      <c r="A38" s="8" t="s">
        <v>153</v>
      </c>
      <c r="B38" s="9">
        <f>Questionnaire!AY161</f>
        <v>0.5</v>
      </c>
    </row>
    <row r="39" spans="1:20" x14ac:dyDescent="0.25">
      <c r="A39" s="10" t="s">
        <v>154</v>
      </c>
      <c r="B39" s="11">
        <f>Questionnaire!AY162</f>
        <v>0.5</v>
      </c>
    </row>
    <row r="40" spans="1:20" x14ac:dyDescent="0.25">
      <c r="A40" s="12" t="s">
        <v>155</v>
      </c>
      <c r="B40" s="13">
        <f>Questionnaire!AY163</f>
        <v>0.5</v>
      </c>
    </row>
    <row r="41" spans="1:20" x14ac:dyDescent="0.25">
      <c r="A41" s="14" t="s">
        <v>156</v>
      </c>
      <c r="B41" s="15">
        <f>Questionnaire!AY164</f>
        <v>0.5</v>
      </c>
    </row>
    <row r="42" spans="1:20" x14ac:dyDescent="0.25">
      <c r="A42" s="16" t="s">
        <v>157</v>
      </c>
      <c r="B42" s="17">
        <f>Questionnaire!AY165</f>
        <v>0.5</v>
      </c>
    </row>
    <row r="43" spans="1:20" x14ac:dyDescent="0.25">
      <c r="A43" s="18" t="s">
        <v>158</v>
      </c>
      <c r="B43" s="19">
        <f>Questionnaire!AY166</f>
        <v>0.5</v>
      </c>
    </row>
    <row r="44" spans="1:20" x14ac:dyDescent="0.25">
      <c r="A44" s="20" t="s">
        <v>159</v>
      </c>
      <c r="B44" s="21">
        <f>Questionnaire!AY167</f>
        <v>0.5</v>
      </c>
    </row>
    <row r="45" spans="1:20" ht="111.95" customHeight="1" x14ac:dyDescent="0.25"/>
    <row r="46" spans="1:20" x14ac:dyDescent="0.25">
      <c r="A46" s="7" t="s">
        <v>162</v>
      </c>
    </row>
    <row r="47" spans="1:20" ht="60" customHeight="1" x14ac:dyDescent="0.25">
      <c r="A47" s="30" t="s">
        <v>163</v>
      </c>
      <c r="B47" s="31"/>
      <c r="C47" s="31"/>
      <c r="D47" s="31"/>
      <c r="E47" s="31"/>
      <c r="F47" s="31"/>
      <c r="G47" s="31"/>
      <c r="H47" s="31"/>
      <c r="I47" s="31"/>
      <c r="J47" s="31"/>
      <c r="K47" s="31"/>
      <c r="L47" s="31"/>
      <c r="M47" s="31"/>
      <c r="N47" s="31"/>
      <c r="O47" s="31"/>
      <c r="P47" s="31"/>
      <c r="Q47" s="31"/>
      <c r="R47" s="31"/>
      <c r="S47" s="31"/>
      <c r="T47" s="31"/>
    </row>
    <row r="49" spans="1:13" x14ac:dyDescent="0.25">
      <c r="A49" s="8" t="s">
        <v>153</v>
      </c>
      <c r="B49" s="9">
        <f>Questionnaire!AZ161</f>
        <v>0.5</v>
      </c>
    </row>
    <row r="50" spans="1:13" x14ac:dyDescent="0.25">
      <c r="A50" s="10" t="s">
        <v>154</v>
      </c>
      <c r="B50" s="11">
        <f>Questionnaire!AZ162</f>
        <v>0.5</v>
      </c>
    </row>
    <row r="51" spans="1:13" x14ac:dyDescent="0.25">
      <c r="A51" s="12" t="s">
        <v>155</v>
      </c>
      <c r="B51" s="13">
        <f>Questionnaire!AZ163</f>
        <v>0.5</v>
      </c>
    </row>
    <row r="52" spans="1:13" x14ac:dyDescent="0.25">
      <c r="A52" s="14" t="s">
        <v>156</v>
      </c>
      <c r="B52" s="15">
        <f>Questionnaire!AZ164</f>
        <v>0.5</v>
      </c>
    </row>
    <row r="53" spans="1:13" x14ac:dyDescent="0.25">
      <c r="A53" s="16" t="s">
        <v>157</v>
      </c>
      <c r="B53" s="17">
        <f>Questionnaire!AZ165</f>
        <v>0.5</v>
      </c>
    </row>
    <row r="54" spans="1:13" x14ac:dyDescent="0.25">
      <c r="A54" s="18" t="s">
        <v>158</v>
      </c>
      <c r="B54" s="19">
        <f>Questionnaire!AZ166</f>
        <v>0.5</v>
      </c>
    </row>
    <row r="55" spans="1:13" x14ac:dyDescent="0.25">
      <c r="A55" s="20" t="s">
        <v>159</v>
      </c>
      <c r="B55" s="21">
        <f>Questionnaire!AZ167</f>
        <v>0.5</v>
      </c>
    </row>
    <row r="56" spans="1:13" ht="111.95" customHeight="1" x14ac:dyDescent="0.25"/>
    <row r="57" spans="1:13" x14ac:dyDescent="0.25">
      <c r="A57" s="7" t="s">
        <v>164</v>
      </c>
    </row>
    <row r="58" spans="1:13" s="22" customFormat="1" ht="30" customHeight="1" x14ac:dyDescent="0.25">
      <c r="A58" s="40" t="s">
        <v>165</v>
      </c>
      <c r="B58" s="40"/>
      <c r="C58" s="40"/>
      <c r="D58" s="40"/>
      <c r="E58" s="40"/>
      <c r="F58" s="40"/>
      <c r="G58" s="40"/>
      <c r="H58" s="40"/>
      <c r="I58" s="40"/>
      <c r="J58" s="40"/>
      <c r="K58" s="40"/>
      <c r="L58" s="40"/>
      <c r="M58" s="40"/>
    </row>
    <row r="60" spans="1:13" x14ac:dyDescent="0.25">
      <c r="A60" s="8" t="s">
        <v>166</v>
      </c>
      <c r="B60" s="9">
        <f>Questionnaire!BA161</f>
        <v>0.5</v>
      </c>
    </row>
    <row r="61" spans="1:13" x14ac:dyDescent="0.25">
      <c r="A61" s="8" t="s">
        <v>167</v>
      </c>
      <c r="B61" s="9">
        <f>Questionnaire!BA162</f>
        <v>0.5</v>
      </c>
    </row>
    <row r="62" spans="1:13" x14ac:dyDescent="0.25">
      <c r="A62" s="10" t="s">
        <v>168</v>
      </c>
      <c r="B62" s="11">
        <f>Questionnaire!BA163</f>
        <v>0.5</v>
      </c>
    </row>
    <row r="63" spans="1:13" x14ac:dyDescent="0.25">
      <c r="A63" s="10" t="s">
        <v>169</v>
      </c>
      <c r="B63" s="11">
        <f>Questionnaire!BA164</f>
        <v>0.5</v>
      </c>
    </row>
    <row r="64" spans="1:13" x14ac:dyDescent="0.25">
      <c r="A64" s="12" t="s">
        <v>170</v>
      </c>
      <c r="B64" s="13">
        <f>Questionnaire!BA165</f>
        <v>0.5</v>
      </c>
    </row>
    <row r="65" spans="1:20" x14ac:dyDescent="0.25">
      <c r="A65" s="12" t="s">
        <v>171</v>
      </c>
      <c r="B65" s="13">
        <f>Questionnaire!BA166</f>
        <v>0.5</v>
      </c>
    </row>
    <row r="66" spans="1:20" x14ac:dyDescent="0.25">
      <c r="A66" s="14" t="s">
        <v>172</v>
      </c>
      <c r="B66" s="15">
        <f>Questionnaire!BA167</f>
        <v>0.5</v>
      </c>
    </row>
    <row r="67" spans="1:20" x14ac:dyDescent="0.25">
      <c r="A67" s="14" t="s">
        <v>173</v>
      </c>
      <c r="B67" s="15">
        <f>Questionnaire!BA168</f>
        <v>0.5</v>
      </c>
    </row>
    <row r="68" spans="1:20" x14ac:dyDescent="0.25">
      <c r="A68" s="16" t="s">
        <v>174</v>
      </c>
      <c r="B68" s="17">
        <f>Questionnaire!BA169</f>
        <v>0.5</v>
      </c>
    </row>
    <row r="69" spans="1:20" x14ac:dyDescent="0.25">
      <c r="A69" s="16" t="s">
        <v>175</v>
      </c>
      <c r="B69" s="17">
        <f>Questionnaire!BA170</f>
        <v>0.5</v>
      </c>
    </row>
    <row r="70" spans="1:20" x14ac:dyDescent="0.25">
      <c r="A70" s="18" t="s">
        <v>176</v>
      </c>
      <c r="B70" s="19">
        <f>Questionnaire!BA171</f>
        <v>0.5</v>
      </c>
    </row>
    <row r="71" spans="1:20" x14ac:dyDescent="0.25">
      <c r="A71" s="18" t="s">
        <v>177</v>
      </c>
      <c r="B71" s="19">
        <f>Questionnaire!BA172</f>
        <v>0.5</v>
      </c>
    </row>
    <row r="72" spans="1:20" x14ac:dyDescent="0.25">
      <c r="A72" s="20" t="s">
        <v>178</v>
      </c>
      <c r="B72" s="21">
        <f>Questionnaire!BA173</f>
        <v>0.5</v>
      </c>
    </row>
    <row r="73" spans="1:20" x14ac:dyDescent="0.25">
      <c r="A73" s="20" t="s">
        <v>179</v>
      </c>
      <c r="B73" s="21">
        <f>Questionnaire!BA174</f>
        <v>0.5</v>
      </c>
    </row>
    <row r="74" spans="1:20" ht="111.95" customHeight="1" x14ac:dyDescent="0.25"/>
    <row r="75" spans="1:20" x14ac:dyDescent="0.25">
      <c r="A75" s="7" t="s">
        <v>180</v>
      </c>
    </row>
    <row r="76" spans="1:20" ht="90" customHeight="1" x14ac:dyDescent="0.25">
      <c r="A76" s="30" t="s">
        <v>181</v>
      </c>
      <c r="B76" s="31"/>
      <c r="C76" s="31"/>
      <c r="D76" s="31"/>
      <c r="E76" s="31"/>
      <c r="F76" s="31"/>
      <c r="G76" s="31"/>
      <c r="H76" s="31"/>
      <c r="I76" s="31"/>
      <c r="J76" s="31"/>
      <c r="K76" s="31"/>
      <c r="L76" s="31"/>
      <c r="M76" s="31"/>
      <c r="N76" s="31"/>
      <c r="O76" s="31"/>
      <c r="P76" s="31"/>
      <c r="Q76" s="31"/>
      <c r="R76" s="31"/>
      <c r="S76" s="31"/>
      <c r="T76" s="31"/>
    </row>
    <row r="78" spans="1:20" x14ac:dyDescent="0.25">
      <c r="A78" s="8" t="s">
        <v>153</v>
      </c>
      <c r="B78" s="9">
        <f>Questionnaire!BB161</f>
        <v>0</v>
      </c>
    </row>
    <row r="79" spans="1:20" x14ac:dyDescent="0.25">
      <c r="A79" s="10" t="s">
        <v>154</v>
      </c>
      <c r="B79" s="11">
        <f>Questionnaire!BB162</f>
        <v>0</v>
      </c>
    </row>
    <row r="80" spans="1:20" x14ac:dyDescent="0.25">
      <c r="A80" s="12" t="s">
        <v>155</v>
      </c>
      <c r="B80" s="13">
        <f>Questionnaire!BB163</f>
        <v>0</v>
      </c>
    </row>
    <row r="81" spans="1:20" x14ac:dyDescent="0.25">
      <c r="A81" s="14" t="s">
        <v>156</v>
      </c>
      <c r="B81" s="15">
        <f>Questionnaire!BB164</f>
        <v>0</v>
      </c>
    </row>
    <row r="82" spans="1:20" x14ac:dyDescent="0.25">
      <c r="A82" s="16" t="s">
        <v>157</v>
      </c>
      <c r="B82" s="17">
        <f>Questionnaire!BB165</f>
        <v>0</v>
      </c>
    </row>
    <row r="83" spans="1:20" x14ac:dyDescent="0.25">
      <c r="A83" s="18" t="s">
        <v>158</v>
      </c>
      <c r="B83" s="19">
        <f>Questionnaire!BB166</f>
        <v>0</v>
      </c>
    </row>
    <row r="84" spans="1:20" x14ac:dyDescent="0.25">
      <c r="A84" s="20" t="s">
        <v>159</v>
      </c>
      <c r="B84" s="21">
        <f>Questionnaire!BB167</f>
        <v>0</v>
      </c>
    </row>
    <row r="85" spans="1:20" ht="111.95" customHeight="1" x14ac:dyDescent="0.25"/>
    <row r="86" spans="1:20" x14ac:dyDescent="0.25">
      <c r="A86" s="6"/>
      <c r="B86" s="6"/>
      <c r="C86" s="6"/>
      <c r="D86" s="6"/>
      <c r="E86" s="6"/>
      <c r="F86" s="6"/>
      <c r="G86" s="6"/>
      <c r="H86" s="6"/>
      <c r="I86" s="6"/>
      <c r="J86" s="6"/>
      <c r="K86" s="6"/>
      <c r="L86" s="6"/>
      <c r="M86" s="6"/>
      <c r="N86" s="6"/>
      <c r="O86" s="6"/>
      <c r="P86" s="6"/>
      <c r="Q86" s="6"/>
      <c r="R86" s="6"/>
      <c r="S86" s="6"/>
      <c r="T86" s="6"/>
    </row>
    <row r="88" spans="1:20" ht="30" x14ac:dyDescent="0.4">
      <c r="A88" s="3" t="s">
        <v>182</v>
      </c>
    </row>
    <row r="90" spans="1:20" ht="60" customHeight="1" x14ac:dyDescent="0.25">
      <c r="A90" s="30" t="s">
        <v>183</v>
      </c>
      <c r="B90" s="31"/>
      <c r="C90" s="31"/>
      <c r="D90" s="31"/>
      <c r="E90" s="31"/>
      <c r="F90" s="31"/>
      <c r="G90" s="31"/>
      <c r="H90" s="31"/>
      <c r="I90" s="31"/>
      <c r="J90" s="31"/>
      <c r="K90" s="31"/>
      <c r="L90" s="31"/>
      <c r="M90" s="31"/>
      <c r="N90" s="31"/>
      <c r="O90" s="31"/>
      <c r="P90" s="31"/>
      <c r="Q90" s="31"/>
      <c r="R90" s="31"/>
      <c r="S90" s="31"/>
      <c r="T90" s="31"/>
    </row>
    <row r="92" spans="1:20" ht="60" customHeight="1" x14ac:dyDescent="0.25">
      <c r="A92" s="30" t="s">
        <v>184</v>
      </c>
      <c r="B92" s="31"/>
      <c r="C92" s="31"/>
      <c r="D92" s="31"/>
      <c r="E92" s="31"/>
      <c r="F92" s="31"/>
      <c r="G92" s="31"/>
      <c r="H92" s="31"/>
      <c r="I92" s="31"/>
      <c r="J92" s="31"/>
      <c r="K92" s="31"/>
      <c r="L92" s="31"/>
      <c r="M92" s="31"/>
      <c r="N92" s="31"/>
      <c r="O92" s="31"/>
      <c r="P92" s="31"/>
      <c r="Q92" s="31"/>
      <c r="R92" s="31"/>
      <c r="S92" s="31"/>
      <c r="T92" s="31"/>
    </row>
    <row r="94" spans="1:20" ht="60" customHeight="1" x14ac:dyDescent="0.25">
      <c r="A94" s="30" t="s">
        <v>185</v>
      </c>
      <c r="B94" s="31"/>
      <c r="C94" s="31"/>
      <c r="D94" s="31"/>
      <c r="E94" s="31"/>
      <c r="F94" s="31"/>
      <c r="G94" s="31"/>
      <c r="H94" s="31"/>
      <c r="I94" s="31"/>
      <c r="J94" s="31"/>
      <c r="K94" s="31"/>
      <c r="L94" s="31"/>
      <c r="M94" s="31"/>
      <c r="N94" s="31"/>
      <c r="O94" s="31"/>
      <c r="P94" s="31"/>
      <c r="Q94" s="31"/>
      <c r="R94" s="31"/>
      <c r="S94" s="31"/>
      <c r="T94" s="31"/>
    </row>
    <row r="96" spans="1:20" ht="30" customHeight="1" x14ac:dyDescent="0.25">
      <c r="A96" s="40" t="s">
        <v>186</v>
      </c>
      <c r="B96" s="40"/>
      <c r="C96" s="40"/>
      <c r="D96" s="40"/>
      <c r="E96" s="40"/>
      <c r="F96" s="40"/>
      <c r="G96" s="40"/>
      <c r="H96" s="40"/>
      <c r="I96" s="40"/>
      <c r="J96" s="40"/>
      <c r="K96" s="40"/>
      <c r="L96" s="40"/>
      <c r="M96" s="40"/>
    </row>
    <row r="97" spans="1:20" x14ac:dyDescent="0.25">
      <c r="A97" s="23"/>
    </row>
    <row r="98" spans="1:20" ht="30" customHeight="1" x14ac:dyDescent="0.25">
      <c r="A98" s="41" t="s">
        <v>187</v>
      </c>
      <c r="B98" s="34"/>
      <c r="C98" s="34"/>
      <c r="D98" s="34"/>
      <c r="E98" s="34"/>
      <c r="F98" s="34"/>
      <c r="G98" s="34"/>
      <c r="H98" s="34"/>
      <c r="I98" s="34"/>
      <c r="J98" s="34"/>
      <c r="K98" s="34"/>
      <c r="L98" s="34"/>
      <c r="M98" s="34"/>
      <c r="N98" s="34"/>
      <c r="O98" s="34"/>
      <c r="P98" s="34"/>
      <c r="Q98" s="34"/>
      <c r="R98" s="34"/>
      <c r="S98" s="34"/>
      <c r="T98" s="34"/>
    </row>
    <row r="99" spans="1:20" ht="45" customHeight="1" x14ac:dyDescent="0.25">
      <c r="A99" s="41" t="s">
        <v>188</v>
      </c>
      <c r="B99" s="34"/>
      <c r="C99" s="34"/>
      <c r="D99" s="34"/>
      <c r="E99" s="34"/>
      <c r="F99" s="34"/>
      <c r="G99" s="34"/>
      <c r="H99" s="34"/>
      <c r="I99" s="34"/>
      <c r="J99" s="34"/>
      <c r="K99" s="34"/>
      <c r="L99" s="34"/>
      <c r="M99" s="34"/>
      <c r="N99" s="34"/>
      <c r="O99" s="34"/>
      <c r="P99" s="34"/>
      <c r="Q99" s="34"/>
      <c r="R99" s="34"/>
      <c r="S99" s="34"/>
      <c r="T99" s="34"/>
    </row>
    <row r="100" spans="1:20" ht="30" customHeight="1" x14ac:dyDescent="0.25">
      <c r="A100" s="33" t="s">
        <v>189</v>
      </c>
      <c r="B100" s="34"/>
      <c r="C100" s="34"/>
      <c r="D100" s="34"/>
      <c r="E100" s="34"/>
      <c r="F100" s="34"/>
      <c r="G100" s="34"/>
      <c r="H100" s="34"/>
      <c r="I100" s="34"/>
      <c r="J100" s="34"/>
      <c r="K100" s="34"/>
      <c r="L100" s="34"/>
      <c r="M100" s="34"/>
      <c r="N100" s="34"/>
      <c r="O100" s="34"/>
      <c r="P100" s="34"/>
      <c r="Q100" s="34"/>
      <c r="R100" s="34"/>
      <c r="S100" s="34"/>
      <c r="T100" s="34"/>
    </row>
    <row r="101" spans="1:20" ht="45" customHeight="1" x14ac:dyDescent="0.25">
      <c r="A101" s="33" t="s">
        <v>190</v>
      </c>
      <c r="B101" s="34"/>
      <c r="C101" s="34"/>
      <c r="D101" s="34"/>
      <c r="E101" s="34"/>
      <c r="F101" s="34"/>
      <c r="G101" s="34"/>
      <c r="H101" s="34"/>
      <c r="I101" s="34"/>
      <c r="J101" s="34"/>
      <c r="K101" s="34"/>
      <c r="L101" s="34"/>
      <c r="M101" s="34"/>
      <c r="N101" s="34"/>
      <c r="O101" s="34"/>
      <c r="P101" s="34"/>
      <c r="Q101" s="34"/>
      <c r="R101" s="34"/>
      <c r="S101" s="34"/>
      <c r="T101" s="34"/>
    </row>
    <row r="102" spans="1:20" ht="45" customHeight="1" x14ac:dyDescent="0.25">
      <c r="A102" s="35" t="s">
        <v>191</v>
      </c>
      <c r="B102" s="34"/>
      <c r="C102" s="34"/>
      <c r="D102" s="34"/>
      <c r="E102" s="34"/>
      <c r="F102" s="34"/>
      <c r="G102" s="34"/>
      <c r="H102" s="34"/>
      <c r="I102" s="34"/>
      <c r="J102" s="34"/>
      <c r="K102" s="34"/>
      <c r="L102" s="34"/>
      <c r="M102" s="34"/>
      <c r="N102" s="34"/>
      <c r="O102" s="34"/>
      <c r="P102" s="34"/>
      <c r="Q102" s="34"/>
      <c r="R102" s="34"/>
      <c r="S102" s="34"/>
      <c r="T102" s="34"/>
    </row>
    <row r="103" spans="1:20" ht="30" customHeight="1" x14ac:dyDescent="0.25">
      <c r="A103" s="35" t="s">
        <v>192</v>
      </c>
      <c r="B103" s="35"/>
      <c r="C103" s="35"/>
      <c r="D103" s="35"/>
      <c r="E103" s="35"/>
      <c r="F103" s="35"/>
      <c r="G103" s="35"/>
      <c r="H103" s="35"/>
      <c r="I103" s="35"/>
      <c r="J103" s="35"/>
      <c r="K103" s="35"/>
      <c r="L103" s="35"/>
      <c r="M103" s="35"/>
      <c r="N103" s="24"/>
      <c r="O103" s="24"/>
      <c r="P103" s="24"/>
      <c r="Q103" s="24"/>
      <c r="R103" s="24"/>
      <c r="S103" s="24"/>
      <c r="T103" s="24"/>
    </row>
    <row r="104" spans="1:20" ht="30" customHeight="1" x14ac:dyDescent="0.25">
      <c r="A104" s="36" t="s">
        <v>193</v>
      </c>
      <c r="B104" s="36"/>
      <c r="C104" s="36"/>
      <c r="D104" s="36"/>
      <c r="E104" s="36"/>
      <c r="F104" s="36"/>
      <c r="G104" s="36"/>
      <c r="H104" s="36"/>
      <c r="I104" s="36"/>
      <c r="J104" s="36"/>
      <c r="K104" s="36"/>
      <c r="L104" s="36"/>
      <c r="M104" s="36"/>
      <c r="N104" s="24"/>
      <c r="O104" s="24"/>
      <c r="P104" s="24"/>
      <c r="Q104" s="24"/>
      <c r="R104" s="24"/>
      <c r="S104" s="24"/>
      <c r="T104" s="24"/>
    </row>
    <row r="105" spans="1:20" ht="45" customHeight="1" x14ac:dyDescent="0.25">
      <c r="A105" s="36" t="s">
        <v>194</v>
      </c>
      <c r="B105" s="34"/>
      <c r="C105" s="34"/>
      <c r="D105" s="34"/>
      <c r="E105" s="34"/>
      <c r="F105" s="34"/>
      <c r="G105" s="34"/>
      <c r="H105" s="34"/>
      <c r="I105" s="34"/>
      <c r="J105" s="34"/>
      <c r="K105" s="34"/>
      <c r="L105" s="34"/>
      <c r="M105" s="34"/>
      <c r="N105" s="34"/>
      <c r="O105" s="34"/>
      <c r="P105" s="34"/>
      <c r="Q105" s="34"/>
      <c r="R105" s="34"/>
      <c r="S105" s="34"/>
      <c r="T105" s="34"/>
    </row>
    <row r="106" spans="1:20" ht="30" customHeight="1" x14ac:dyDescent="0.25">
      <c r="A106" s="37" t="s">
        <v>195</v>
      </c>
      <c r="B106" s="37"/>
      <c r="C106" s="37"/>
      <c r="D106" s="37"/>
      <c r="E106" s="37"/>
      <c r="F106" s="37"/>
      <c r="G106" s="37"/>
      <c r="H106" s="37"/>
      <c r="I106" s="37"/>
      <c r="J106" s="37"/>
      <c r="K106" s="37"/>
      <c r="L106" s="37"/>
      <c r="M106" s="37"/>
      <c r="N106" s="24"/>
      <c r="O106" s="24"/>
      <c r="P106" s="24"/>
      <c r="Q106" s="24"/>
      <c r="R106" s="24"/>
      <c r="S106" s="24"/>
      <c r="T106" s="24"/>
    </row>
    <row r="107" spans="1:20" ht="30" customHeight="1" x14ac:dyDescent="0.25">
      <c r="A107" s="37" t="s">
        <v>196</v>
      </c>
      <c r="B107" s="37"/>
      <c r="C107" s="37"/>
      <c r="D107" s="37"/>
      <c r="E107" s="37"/>
      <c r="F107" s="37"/>
      <c r="G107" s="37"/>
      <c r="H107" s="37"/>
      <c r="I107" s="37"/>
      <c r="J107" s="37"/>
      <c r="K107" s="37"/>
      <c r="L107" s="37"/>
      <c r="M107" s="37"/>
      <c r="N107" s="24"/>
      <c r="O107" s="24"/>
      <c r="P107" s="24"/>
      <c r="Q107" s="24"/>
      <c r="R107" s="24"/>
      <c r="S107" s="24"/>
      <c r="T107" s="24"/>
    </row>
    <row r="108" spans="1:20" ht="30" customHeight="1" x14ac:dyDescent="0.25">
      <c r="A108" s="38" t="s">
        <v>197</v>
      </c>
      <c r="B108" s="34"/>
      <c r="C108" s="34"/>
      <c r="D108" s="34"/>
      <c r="E108" s="34"/>
      <c r="F108" s="34"/>
      <c r="G108" s="34"/>
      <c r="H108" s="34"/>
      <c r="I108" s="34"/>
      <c r="J108" s="34"/>
      <c r="K108" s="34"/>
      <c r="L108" s="34"/>
      <c r="M108" s="34"/>
      <c r="N108" s="34"/>
      <c r="O108" s="34"/>
      <c r="P108" s="34"/>
      <c r="Q108" s="34"/>
      <c r="R108" s="34"/>
      <c r="S108" s="34"/>
      <c r="T108" s="34"/>
    </row>
    <row r="109" spans="1:20" ht="45" customHeight="1" x14ac:dyDescent="0.25">
      <c r="A109" s="38" t="s">
        <v>198</v>
      </c>
      <c r="B109" s="34"/>
      <c r="C109" s="34"/>
      <c r="D109" s="34"/>
      <c r="E109" s="34"/>
      <c r="F109" s="34"/>
      <c r="G109" s="34"/>
      <c r="H109" s="34"/>
      <c r="I109" s="34"/>
      <c r="J109" s="34"/>
      <c r="K109" s="34"/>
      <c r="L109" s="34"/>
      <c r="M109" s="34"/>
      <c r="N109" s="34"/>
      <c r="O109" s="34"/>
      <c r="P109" s="34"/>
      <c r="Q109" s="34"/>
      <c r="R109" s="34"/>
      <c r="S109" s="34"/>
      <c r="T109" s="34"/>
    </row>
    <row r="110" spans="1:20" ht="30" customHeight="1" x14ac:dyDescent="0.25">
      <c r="A110" s="39" t="s">
        <v>199</v>
      </c>
      <c r="B110" s="34"/>
      <c r="C110" s="34"/>
      <c r="D110" s="34"/>
      <c r="E110" s="34"/>
      <c r="F110" s="34"/>
      <c r="G110" s="34"/>
      <c r="H110" s="34"/>
      <c r="I110" s="34"/>
      <c r="J110" s="34"/>
      <c r="K110" s="34"/>
      <c r="L110" s="34"/>
      <c r="M110" s="34"/>
      <c r="N110" s="34"/>
      <c r="O110" s="34"/>
      <c r="P110" s="34"/>
      <c r="Q110" s="34"/>
      <c r="R110" s="34"/>
      <c r="S110" s="34"/>
      <c r="T110" s="34"/>
    </row>
    <row r="111" spans="1:20" ht="45" customHeight="1" x14ac:dyDescent="0.25">
      <c r="A111" s="39" t="s">
        <v>200</v>
      </c>
      <c r="B111" s="34"/>
      <c r="C111" s="34"/>
      <c r="D111" s="34"/>
      <c r="E111" s="34"/>
      <c r="F111" s="34"/>
      <c r="G111" s="34"/>
      <c r="H111" s="34"/>
      <c r="I111" s="34"/>
      <c r="J111" s="34"/>
      <c r="K111" s="34"/>
      <c r="L111" s="34"/>
      <c r="M111" s="34"/>
      <c r="N111" s="34"/>
      <c r="O111" s="34"/>
      <c r="P111" s="34"/>
      <c r="Q111" s="34"/>
      <c r="R111" s="34"/>
      <c r="S111" s="34"/>
      <c r="T111" s="34"/>
    </row>
    <row r="113" spans="1:2" x14ac:dyDescent="0.25">
      <c r="A113" s="7" t="s">
        <v>201</v>
      </c>
    </row>
    <row r="114" spans="1:2" x14ac:dyDescent="0.25">
      <c r="A114" s="8" t="s">
        <v>202</v>
      </c>
      <c r="B114" s="9">
        <f>Questionnaire!BM161</f>
        <v>0.5</v>
      </c>
    </row>
    <row r="115" spans="1:2" x14ac:dyDescent="0.25">
      <c r="A115" s="8" t="s">
        <v>203</v>
      </c>
      <c r="B115" s="9">
        <f>Questionnaire!BM162</f>
        <v>0.5</v>
      </c>
    </row>
    <row r="116" spans="1:2" x14ac:dyDescent="0.25">
      <c r="A116" s="10" t="s">
        <v>204</v>
      </c>
      <c r="B116" s="11">
        <f>Questionnaire!BM163</f>
        <v>0.5</v>
      </c>
    </row>
    <row r="117" spans="1:2" x14ac:dyDescent="0.25">
      <c r="A117" s="10" t="s">
        <v>205</v>
      </c>
      <c r="B117" s="11">
        <f>Questionnaire!BM164</f>
        <v>0.5</v>
      </c>
    </row>
    <row r="118" spans="1:2" x14ac:dyDescent="0.25">
      <c r="A118" s="12" t="s">
        <v>206</v>
      </c>
      <c r="B118" s="13">
        <f>Questionnaire!BM165</f>
        <v>0.5</v>
      </c>
    </row>
    <row r="119" spans="1:2" x14ac:dyDescent="0.25">
      <c r="A119" s="12" t="s">
        <v>207</v>
      </c>
      <c r="B119" s="13">
        <f>Questionnaire!BM166</f>
        <v>0.5</v>
      </c>
    </row>
    <row r="120" spans="1:2" x14ac:dyDescent="0.25">
      <c r="A120" s="14" t="s">
        <v>208</v>
      </c>
      <c r="B120" s="15">
        <f>Questionnaire!BM167</f>
        <v>0.5</v>
      </c>
    </row>
    <row r="121" spans="1:2" x14ac:dyDescent="0.25">
      <c r="A121" s="14" t="s">
        <v>209</v>
      </c>
      <c r="B121" s="15">
        <f>Questionnaire!BM168</f>
        <v>0.5</v>
      </c>
    </row>
    <row r="122" spans="1:2" x14ac:dyDescent="0.25">
      <c r="A122" s="16" t="s">
        <v>210</v>
      </c>
      <c r="B122" s="17">
        <f>Questionnaire!BM169</f>
        <v>0.5</v>
      </c>
    </row>
    <row r="123" spans="1:2" x14ac:dyDescent="0.25">
      <c r="A123" s="16" t="s">
        <v>211</v>
      </c>
      <c r="B123" s="17">
        <f>Questionnaire!BM170</f>
        <v>0.5</v>
      </c>
    </row>
    <row r="124" spans="1:2" x14ac:dyDescent="0.25">
      <c r="A124" s="18" t="s">
        <v>212</v>
      </c>
      <c r="B124" s="19">
        <f>Questionnaire!BM171</f>
        <v>0.5</v>
      </c>
    </row>
    <row r="125" spans="1:2" x14ac:dyDescent="0.25">
      <c r="A125" s="18" t="s">
        <v>213</v>
      </c>
      <c r="B125" s="19">
        <f>Questionnaire!BM172</f>
        <v>0.5</v>
      </c>
    </row>
    <row r="126" spans="1:2" x14ac:dyDescent="0.25">
      <c r="A126" s="20" t="s">
        <v>214</v>
      </c>
      <c r="B126" s="21">
        <f>Questionnaire!BM173</f>
        <v>0.5</v>
      </c>
    </row>
    <row r="127" spans="1:2" x14ac:dyDescent="0.25">
      <c r="A127" s="20" t="s">
        <v>215</v>
      </c>
      <c r="B127" s="21">
        <f>Questionnaire!BM174</f>
        <v>0.5</v>
      </c>
    </row>
    <row r="128" spans="1:2" ht="111.95" customHeight="1" x14ac:dyDescent="0.25"/>
    <row r="129" spans="1:2" x14ac:dyDescent="0.25">
      <c r="A129" s="7" t="s">
        <v>216</v>
      </c>
    </row>
    <row r="130" spans="1:2" x14ac:dyDescent="0.25">
      <c r="A130" s="8" t="s">
        <v>202</v>
      </c>
      <c r="B130" s="9">
        <f>Questionnaire!BN161</f>
        <v>0.5</v>
      </c>
    </row>
    <row r="131" spans="1:2" x14ac:dyDescent="0.25">
      <c r="A131" s="8" t="s">
        <v>203</v>
      </c>
      <c r="B131" s="9">
        <f>Questionnaire!BN162</f>
        <v>0.5</v>
      </c>
    </row>
    <row r="132" spans="1:2" x14ac:dyDescent="0.25">
      <c r="A132" s="10" t="s">
        <v>204</v>
      </c>
      <c r="B132" s="11">
        <f>Questionnaire!BN163</f>
        <v>0.5</v>
      </c>
    </row>
    <row r="133" spans="1:2" x14ac:dyDescent="0.25">
      <c r="A133" s="10" t="s">
        <v>205</v>
      </c>
      <c r="B133" s="11">
        <f>Questionnaire!BN164</f>
        <v>0.5</v>
      </c>
    </row>
    <row r="134" spans="1:2" x14ac:dyDescent="0.25">
      <c r="A134" s="12" t="s">
        <v>206</v>
      </c>
      <c r="B134" s="13">
        <f>Questionnaire!BN165</f>
        <v>0.5</v>
      </c>
    </row>
    <row r="135" spans="1:2" x14ac:dyDescent="0.25">
      <c r="A135" s="12" t="s">
        <v>207</v>
      </c>
      <c r="B135" s="13">
        <f>Questionnaire!BN166</f>
        <v>0.5</v>
      </c>
    </row>
    <row r="136" spans="1:2" x14ac:dyDescent="0.25">
      <c r="A136" s="14" t="s">
        <v>208</v>
      </c>
      <c r="B136" s="15">
        <f>Questionnaire!BN167</f>
        <v>0.5</v>
      </c>
    </row>
    <row r="137" spans="1:2" x14ac:dyDescent="0.25">
      <c r="A137" s="14" t="s">
        <v>209</v>
      </c>
      <c r="B137" s="15">
        <f>Questionnaire!BN168</f>
        <v>0.5</v>
      </c>
    </row>
    <row r="138" spans="1:2" x14ac:dyDescent="0.25">
      <c r="A138" s="16" t="s">
        <v>210</v>
      </c>
      <c r="B138" s="17">
        <f>Questionnaire!BN169</f>
        <v>0.5</v>
      </c>
    </row>
    <row r="139" spans="1:2" x14ac:dyDescent="0.25">
      <c r="A139" s="16" t="s">
        <v>211</v>
      </c>
      <c r="B139" s="17">
        <f>Questionnaire!BN170</f>
        <v>0.5</v>
      </c>
    </row>
    <row r="140" spans="1:2" x14ac:dyDescent="0.25">
      <c r="A140" s="18" t="s">
        <v>212</v>
      </c>
      <c r="B140" s="19">
        <f>Questionnaire!BN171</f>
        <v>0.5</v>
      </c>
    </row>
    <row r="141" spans="1:2" x14ac:dyDescent="0.25">
      <c r="A141" s="18" t="s">
        <v>213</v>
      </c>
      <c r="B141" s="19">
        <f>Questionnaire!BN172</f>
        <v>0.5</v>
      </c>
    </row>
    <row r="142" spans="1:2" x14ac:dyDescent="0.25">
      <c r="A142" s="20" t="s">
        <v>214</v>
      </c>
      <c r="B142" s="21">
        <f>Questionnaire!BN173</f>
        <v>0.5</v>
      </c>
    </row>
    <row r="143" spans="1:2" x14ac:dyDescent="0.25">
      <c r="A143" s="20" t="s">
        <v>215</v>
      </c>
      <c r="B143" s="21">
        <f>Questionnaire!BN174</f>
        <v>0.5</v>
      </c>
    </row>
    <row r="144" spans="1:2" ht="111.95" customHeight="1" x14ac:dyDescent="0.25"/>
    <row r="145" spans="1:2" x14ac:dyDescent="0.25">
      <c r="A145" s="7" t="s">
        <v>217</v>
      </c>
    </row>
    <row r="146" spans="1:2" x14ac:dyDescent="0.25">
      <c r="A146" s="8" t="s">
        <v>202</v>
      </c>
      <c r="B146" s="9">
        <f>Questionnaire!BO161</f>
        <v>0.5</v>
      </c>
    </row>
    <row r="147" spans="1:2" x14ac:dyDescent="0.25">
      <c r="A147" s="8" t="s">
        <v>203</v>
      </c>
      <c r="B147" s="9">
        <f>Questionnaire!BO162</f>
        <v>0.5</v>
      </c>
    </row>
    <row r="148" spans="1:2" x14ac:dyDescent="0.25">
      <c r="A148" s="10" t="s">
        <v>204</v>
      </c>
      <c r="B148" s="11">
        <f>Questionnaire!BO163</f>
        <v>0.5</v>
      </c>
    </row>
    <row r="149" spans="1:2" x14ac:dyDescent="0.25">
      <c r="A149" s="10" t="s">
        <v>205</v>
      </c>
      <c r="B149" s="11">
        <f>Questionnaire!BO164</f>
        <v>0.5</v>
      </c>
    </row>
    <row r="150" spans="1:2" x14ac:dyDescent="0.25">
      <c r="A150" s="12" t="s">
        <v>206</v>
      </c>
      <c r="B150" s="13">
        <f>Questionnaire!BO165</f>
        <v>0.5</v>
      </c>
    </row>
    <row r="151" spans="1:2" x14ac:dyDescent="0.25">
      <c r="A151" s="12" t="s">
        <v>207</v>
      </c>
      <c r="B151" s="13">
        <f>Questionnaire!BO166</f>
        <v>0.5</v>
      </c>
    </row>
    <row r="152" spans="1:2" x14ac:dyDescent="0.25">
      <c r="A152" s="14" t="s">
        <v>208</v>
      </c>
      <c r="B152" s="15">
        <f>Questionnaire!BO167</f>
        <v>0.5</v>
      </c>
    </row>
    <row r="153" spans="1:2" x14ac:dyDescent="0.25">
      <c r="A153" s="14" t="s">
        <v>209</v>
      </c>
      <c r="B153" s="15">
        <f>Questionnaire!BO168</f>
        <v>0.5</v>
      </c>
    </row>
    <row r="154" spans="1:2" x14ac:dyDescent="0.25">
      <c r="A154" s="16" t="s">
        <v>210</v>
      </c>
      <c r="B154" s="17">
        <f>Questionnaire!BO169</f>
        <v>0.5</v>
      </c>
    </row>
    <row r="155" spans="1:2" x14ac:dyDescent="0.25">
      <c r="A155" s="16" t="s">
        <v>211</v>
      </c>
      <c r="B155" s="17">
        <f>Questionnaire!BO170</f>
        <v>0.5</v>
      </c>
    </row>
    <row r="156" spans="1:2" x14ac:dyDescent="0.25">
      <c r="A156" s="18" t="s">
        <v>212</v>
      </c>
      <c r="B156" s="19">
        <f>Questionnaire!BO171</f>
        <v>0.5</v>
      </c>
    </row>
    <row r="157" spans="1:2" x14ac:dyDescent="0.25">
      <c r="A157" s="18" t="s">
        <v>213</v>
      </c>
      <c r="B157" s="19">
        <f>Questionnaire!BO172</f>
        <v>0.5</v>
      </c>
    </row>
    <row r="158" spans="1:2" x14ac:dyDescent="0.25">
      <c r="A158" s="20" t="s">
        <v>214</v>
      </c>
      <c r="B158" s="21">
        <f>Questionnaire!BO173</f>
        <v>0.5</v>
      </c>
    </row>
    <row r="159" spans="1:2" x14ac:dyDescent="0.25">
      <c r="A159" s="20" t="s">
        <v>215</v>
      </c>
      <c r="B159" s="21">
        <f>Questionnaire!BO174</f>
        <v>0.5</v>
      </c>
    </row>
    <row r="160" spans="1:2" ht="111.95" customHeight="1" x14ac:dyDescent="0.25"/>
    <row r="161" spans="1:2" x14ac:dyDescent="0.25">
      <c r="A161" s="7" t="s">
        <v>218</v>
      </c>
    </row>
    <row r="162" spans="1:2" x14ac:dyDescent="0.25">
      <c r="A162" s="8" t="s">
        <v>219</v>
      </c>
      <c r="B162" s="9">
        <f>Questionnaire!BP161</f>
        <v>0.5</v>
      </c>
    </row>
    <row r="163" spans="1:2" x14ac:dyDescent="0.25">
      <c r="A163" s="8" t="s">
        <v>220</v>
      </c>
      <c r="B163" s="9">
        <f>Questionnaire!BP162</f>
        <v>0.5</v>
      </c>
    </row>
    <row r="164" spans="1:2" x14ac:dyDescent="0.25">
      <c r="A164" s="8" t="s">
        <v>221</v>
      </c>
      <c r="B164" s="9">
        <f>Questionnaire!BP163</f>
        <v>0.5</v>
      </c>
    </row>
    <row r="165" spans="1:2" x14ac:dyDescent="0.25">
      <c r="A165" s="8" t="s">
        <v>222</v>
      </c>
      <c r="B165" s="9">
        <f>Questionnaire!BP164</f>
        <v>0.5</v>
      </c>
    </row>
    <row r="166" spans="1:2" x14ac:dyDescent="0.25">
      <c r="A166" s="10" t="s">
        <v>223</v>
      </c>
      <c r="B166" s="11">
        <f>Questionnaire!BP165</f>
        <v>0.5</v>
      </c>
    </row>
    <row r="167" spans="1:2" x14ac:dyDescent="0.25">
      <c r="A167" s="10" t="s">
        <v>224</v>
      </c>
      <c r="B167" s="11">
        <f>Questionnaire!BP166</f>
        <v>0.5</v>
      </c>
    </row>
    <row r="168" spans="1:2" x14ac:dyDescent="0.25">
      <c r="A168" s="10" t="s">
        <v>225</v>
      </c>
      <c r="B168" s="11">
        <f>Questionnaire!BP167</f>
        <v>0.5</v>
      </c>
    </row>
    <row r="169" spans="1:2" x14ac:dyDescent="0.25">
      <c r="A169" s="10" t="s">
        <v>226</v>
      </c>
      <c r="B169" s="11">
        <f>Questionnaire!BP168</f>
        <v>0.5</v>
      </c>
    </row>
    <row r="170" spans="1:2" x14ac:dyDescent="0.25">
      <c r="A170" s="12" t="s">
        <v>227</v>
      </c>
      <c r="B170" s="13">
        <f>Questionnaire!BP169</f>
        <v>0.5</v>
      </c>
    </row>
    <row r="171" spans="1:2" x14ac:dyDescent="0.25">
      <c r="A171" s="12" t="s">
        <v>228</v>
      </c>
      <c r="B171" s="13">
        <f>Questionnaire!BP170</f>
        <v>0.5</v>
      </c>
    </row>
    <row r="172" spans="1:2" x14ac:dyDescent="0.25">
      <c r="A172" s="12" t="s">
        <v>229</v>
      </c>
      <c r="B172" s="13">
        <f>Questionnaire!BP171</f>
        <v>0.5</v>
      </c>
    </row>
    <row r="173" spans="1:2" x14ac:dyDescent="0.25">
      <c r="A173" s="12" t="s">
        <v>230</v>
      </c>
      <c r="B173" s="13">
        <f>Questionnaire!BP172</f>
        <v>0.5</v>
      </c>
    </row>
    <row r="174" spans="1:2" x14ac:dyDescent="0.25">
      <c r="A174" s="14" t="s">
        <v>231</v>
      </c>
      <c r="B174" s="15">
        <f>Questionnaire!BP173</f>
        <v>0.5</v>
      </c>
    </row>
    <row r="175" spans="1:2" x14ac:dyDescent="0.25">
      <c r="A175" s="14" t="s">
        <v>232</v>
      </c>
      <c r="B175" s="15">
        <f>Questionnaire!BP174</f>
        <v>0.5</v>
      </c>
    </row>
    <row r="176" spans="1:2" x14ac:dyDescent="0.25">
      <c r="A176" s="14" t="s">
        <v>233</v>
      </c>
      <c r="B176" s="15">
        <f>Questionnaire!BP175</f>
        <v>0.5</v>
      </c>
    </row>
    <row r="177" spans="1:2" x14ac:dyDescent="0.25">
      <c r="A177" s="14" t="s">
        <v>234</v>
      </c>
      <c r="B177" s="15">
        <f>Questionnaire!BP176</f>
        <v>0.5</v>
      </c>
    </row>
    <row r="178" spans="1:2" x14ac:dyDescent="0.25">
      <c r="A178" s="16" t="s">
        <v>235</v>
      </c>
      <c r="B178" s="17">
        <f>Questionnaire!BP177</f>
        <v>0.5</v>
      </c>
    </row>
    <row r="179" spans="1:2" x14ac:dyDescent="0.25">
      <c r="A179" s="16" t="s">
        <v>236</v>
      </c>
      <c r="B179" s="17">
        <f>Questionnaire!BP178</f>
        <v>0.5</v>
      </c>
    </row>
    <row r="180" spans="1:2" x14ac:dyDescent="0.25">
      <c r="A180" s="16" t="s">
        <v>237</v>
      </c>
      <c r="B180" s="17">
        <f>Questionnaire!BP179</f>
        <v>0.5</v>
      </c>
    </row>
    <row r="181" spans="1:2" x14ac:dyDescent="0.25">
      <c r="A181" s="16" t="s">
        <v>238</v>
      </c>
      <c r="B181" s="17">
        <f>Questionnaire!BP180</f>
        <v>0.5</v>
      </c>
    </row>
    <row r="182" spans="1:2" x14ac:dyDescent="0.25">
      <c r="A182" s="18" t="s">
        <v>239</v>
      </c>
      <c r="B182" s="19">
        <f>Questionnaire!BP181</f>
        <v>0.5</v>
      </c>
    </row>
    <row r="183" spans="1:2" x14ac:dyDescent="0.25">
      <c r="A183" s="18" t="s">
        <v>240</v>
      </c>
      <c r="B183" s="19">
        <f>Questionnaire!BP182</f>
        <v>0.5</v>
      </c>
    </row>
    <row r="184" spans="1:2" x14ac:dyDescent="0.25">
      <c r="A184" s="18" t="s">
        <v>241</v>
      </c>
      <c r="B184" s="19">
        <f>Questionnaire!BP183</f>
        <v>0.5</v>
      </c>
    </row>
    <row r="185" spans="1:2" x14ac:dyDescent="0.25">
      <c r="A185" s="18" t="s">
        <v>242</v>
      </c>
      <c r="B185" s="19">
        <f>Questionnaire!BP184</f>
        <v>0.5</v>
      </c>
    </row>
    <row r="186" spans="1:2" x14ac:dyDescent="0.25">
      <c r="A186" s="20" t="s">
        <v>243</v>
      </c>
      <c r="B186" s="21">
        <f>Questionnaire!BP185</f>
        <v>0.5</v>
      </c>
    </row>
    <row r="187" spans="1:2" x14ac:dyDescent="0.25">
      <c r="A187" s="20" t="s">
        <v>244</v>
      </c>
      <c r="B187" s="21">
        <f>Questionnaire!BP186</f>
        <v>0.5</v>
      </c>
    </row>
    <row r="188" spans="1:2" x14ac:dyDescent="0.25">
      <c r="A188" s="20" t="s">
        <v>245</v>
      </c>
      <c r="B188" s="21">
        <f>Questionnaire!BP187</f>
        <v>0.5</v>
      </c>
    </row>
    <row r="189" spans="1:2" x14ac:dyDescent="0.25">
      <c r="A189" s="20" t="s">
        <v>246</v>
      </c>
      <c r="B189" s="21">
        <f>Questionnaire!BP188</f>
        <v>0.5</v>
      </c>
    </row>
    <row r="191" spans="1:2" x14ac:dyDescent="0.25">
      <c r="A191" s="7" t="s">
        <v>247</v>
      </c>
    </row>
    <row r="192" spans="1:2" x14ac:dyDescent="0.25">
      <c r="A192" s="8" t="s">
        <v>202</v>
      </c>
      <c r="B192" s="9">
        <f>Questionnaire!BQ161</f>
        <v>0</v>
      </c>
    </row>
    <row r="193" spans="1:20" x14ac:dyDescent="0.25">
      <c r="A193" s="8" t="s">
        <v>203</v>
      </c>
      <c r="B193" s="9">
        <f>Questionnaire!BQ162</f>
        <v>0</v>
      </c>
    </row>
    <row r="194" spans="1:20" x14ac:dyDescent="0.25">
      <c r="A194" s="10" t="s">
        <v>204</v>
      </c>
      <c r="B194" s="11">
        <f>Questionnaire!BQ163</f>
        <v>0</v>
      </c>
    </row>
    <row r="195" spans="1:20" x14ac:dyDescent="0.25">
      <c r="A195" s="10" t="s">
        <v>205</v>
      </c>
      <c r="B195" s="11">
        <f>Questionnaire!BQ164</f>
        <v>0</v>
      </c>
    </row>
    <row r="196" spans="1:20" x14ac:dyDescent="0.25">
      <c r="A196" s="12" t="s">
        <v>206</v>
      </c>
      <c r="B196" s="13">
        <f>Questionnaire!BQ165</f>
        <v>0</v>
      </c>
    </row>
    <row r="197" spans="1:20" x14ac:dyDescent="0.25">
      <c r="A197" s="12" t="s">
        <v>207</v>
      </c>
      <c r="B197" s="13">
        <f>Questionnaire!BQ166</f>
        <v>0</v>
      </c>
    </row>
    <row r="198" spans="1:20" x14ac:dyDescent="0.25">
      <c r="A198" s="14" t="s">
        <v>208</v>
      </c>
      <c r="B198" s="15">
        <f>Questionnaire!BQ167</f>
        <v>0</v>
      </c>
    </row>
    <row r="199" spans="1:20" x14ac:dyDescent="0.25">
      <c r="A199" s="14" t="s">
        <v>209</v>
      </c>
      <c r="B199" s="15">
        <f>Questionnaire!BQ168</f>
        <v>0</v>
      </c>
    </row>
    <row r="200" spans="1:20" x14ac:dyDescent="0.25">
      <c r="A200" s="16" t="s">
        <v>210</v>
      </c>
      <c r="B200" s="17">
        <f>Questionnaire!BQ169</f>
        <v>0</v>
      </c>
    </row>
    <row r="201" spans="1:20" x14ac:dyDescent="0.25">
      <c r="A201" s="16" t="s">
        <v>211</v>
      </c>
      <c r="B201" s="17">
        <f>Questionnaire!BQ170</f>
        <v>0</v>
      </c>
    </row>
    <row r="202" spans="1:20" x14ac:dyDescent="0.25">
      <c r="A202" s="18" t="s">
        <v>212</v>
      </c>
      <c r="B202" s="19">
        <f>Questionnaire!BQ171</f>
        <v>0</v>
      </c>
    </row>
    <row r="203" spans="1:20" x14ac:dyDescent="0.25">
      <c r="A203" s="18" t="s">
        <v>213</v>
      </c>
      <c r="B203" s="19">
        <f>Questionnaire!BQ172</f>
        <v>0</v>
      </c>
    </row>
    <row r="204" spans="1:20" x14ac:dyDescent="0.25">
      <c r="A204" s="20" t="s">
        <v>214</v>
      </c>
      <c r="B204" s="21">
        <f>Questionnaire!BQ173</f>
        <v>0</v>
      </c>
    </row>
    <row r="205" spans="1:20" x14ac:dyDescent="0.25">
      <c r="A205" s="20" t="s">
        <v>215</v>
      </c>
      <c r="B205" s="21">
        <f>Questionnaire!BQ174</f>
        <v>0</v>
      </c>
    </row>
    <row r="206" spans="1:20" ht="111.95" customHeight="1" x14ac:dyDescent="0.25"/>
    <row r="207" spans="1:20" x14ac:dyDescent="0.25">
      <c r="A207" s="6"/>
      <c r="B207" s="6"/>
      <c r="C207" s="6"/>
      <c r="D207" s="6"/>
      <c r="E207" s="6"/>
      <c r="F207" s="6"/>
      <c r="G207" s="6"/>
      <c r="H207" s="6"/>
      <c r="I207" s="6"/>
      <c r="J207" s="6"/>
      <c r="K207" s="6"/>
      <c r="L207" s="6"/>
      <c r="M207" s="6"/>
      <c r="N207" s="6"/>
      <c r="O207" s="6"/>
      <c r="P207" s="6"/>
      <c r="Q207" s="6"/>
      <c r="R207" s="6"/>
      <c r="S207" s="6"/>
      <c r="T207" s="6"/>
    </row>
    <row r="209" spans="1:20" ht="30" x14ac:dyDescent="0.4">
      <c r="A209" s="3" t="s">
        <v>248</v>
      </c>
    </row>
    <row r="211" spans="1:20" ht="90" customHeight="1" x14ac:dyDescent="0.25">
      <c r="A211" s="30" t="s">
        <v>249</v>
      </c>
      <c r="B211" s="31"/>
      <c r="C211" s="31"/>
      <c r="D211" s="31"/>
      <c r="E211" s="31"/>
      <c r="F211" s="31"/>
      <c r="G211" s="31"/>
      <c r="H211" s="31"/>
      <c r="I211" s="31"/>
      <c r="J211" s="31"/>
      <c r="K211" s="31"/>
      <c r="L211" s="31"/>
      <c r="M211" s="31"/>
      <c r="N211" s="31"/>
      <c r="O211" s="31"/>
      <c r="P211" s="31"/>
      <c r="Q211" s="31"/>
      <c r="R211" s="31"/>
      <c r="S211" s="31"/>
      <c r="T211" s="31"/>
    </row>
    <row r="213" spans="1:20" x14ac:dyDescent="0.25">
      <c r="A213" s="7" t="s">
        <v>250</v>
      </c>
    </row>
    <row r="214" spans="1:20" x14ac:dyDescent="0.25">
      <c r="A214" s="8" t="s">
        <v>251</v>
      </c>
      <c r="B214" s="9">
        <f>Questionnaire!CQ161</f>
        <v>0.5</v>
      </c>
    </row>
    <row r="215" spans="1:20" x14ac:dyDescent="0.25">
      <c r="A215" s="10" t="s">
        <v>252</v>
      </c>
      <c r="B215" s="11">
        <f>Questionnaire!CQ162</f>
        <v>0.5</v>
      </c>
    </row>
    <row r="216" spans="1:20" ht="111.95" customHeight="1" x14ac:dyDescent="0.25"/>
    <row r="217" spans="1:20" x14ac:dyDescent="0.25">
      <c r="A217" s="7" t="s">
        <v>253</v>
      </c>
    </row>
    <row r="218" spans="1:20" x14ac:dyDescent="0.25">
      <c r="A218" s="8" t="s">
        <v>251</v>
      </c>
      <c r="B218" s="9">
        <f>Questionnaire!CR161</f>
        <v>0.5</v>
      </c>
    </row>
    <row r="219" spans="1:20" x14ac:dyDescent="0.25">
      <c r="A219" s="10" t="s">
        <v>252</v>
      </c>
      <c r="B219" s="11">
        <f>Questionnaire!CR162</f>
        <v>0.5</v>
      </c>
    </row>
    <row r="220" spans="1:20" ht="111.95" customHeight="1" x14ac:dyDescent="0.25"/>
    <row r="221" spans="1:20" x14ac:dyDescent="0.25">
      <c r="A221" s="7" t="s">
        <v>254</v>
      </c>
    </row>
    <row r="222" spans="1:20" x14ac:dyDescent="0.25">
      <c r="A222" s="8" t="s">
        <v>251</v>
      </c>
      <c r="B222" s="9">
        <f>Questionnaire!CS161</f>
        <v>0.5</v>
      </c>
    </row>
    <row r="223" spans="1:20" x14ac:dyDescent="0.25">
      <c r="A223" s="10" t="s">
        <v>252</v>
      </c>
      <c r="B223" s="11">
        <f>Questionnaire!CS162</f>
        <v>0.5</v>
      </c>
    </row>
    <row r="224" spans="1:20" ht="111.95" customHeight="1" x14ac:dyDescent="0.25"/>
    <row r="225" spans="1:20" x14ac:dyDescent="0.25">
      <c r="A225" s="7" t="s">
        <v>255</v>
      </c>
    </row>
    <row r="226" spans="1:20" x14ac:dyDescent="0.25">
      <c r="A226" s="8" t="s">
        <v>256</v>
      </c>
      <c r="B226" s="9">
        <f>Questionnaire!CT161</f>
        <v>0.5</v>
      </c>
    </row>
    <row r="227" spans="1:20" x14ac:dyDescent="0.25">
      <c r="A227" s="8" t="s">
        <v>257</v>
      </c>
      <c r="B227" s="9">
        <f>Questionnaire!CT162</f>
        <v>0.5</v>
      </c>
    </row>
    <row r="228" spans="1:20" x14ac:dyDescent="0.25">
      <c r="A228" s="10" t="s">
        <v>258</v>
      </c>
      <c r="B228" s="11">
        <f>Questionnaire!CT163</f>
        <v>0.5</v>
      </c>
    </row>
    <row r="229" spans="1:20" x14ac:dyDescent="0.25">
      <c r="A229" s="10" t="s">
        <v>259</v>
      </c>
      <c r="B229" s="11">
        <f>Questionnaire!CT164</f>
        <v>0.5</v>
      </c>
    </row>
    <row r="230" spans="1:20" ht="159.75" customHeight="1" x14ac:dyDescent="0.25"/>
    <row r="231" spans="1:20" x14ac:dyDescent="0.25">
      <c r="A231" s="7" t="s">
        <v>260</v>
      </c>
    </row>
    <row r="232" spans="1:20" x14ac:dyDescent="0.25">
      <c r="A232" s="8" t="s">
        <v>251</v>
      </c>
      <c r="B232" s="9">
        <f>Questionnaire!CU161</f>
        <v>0</v>
      </c>
    </row>
    <row r="233" spans="1:20" x14ac:dyDescent="0.25">
      <c r="A233" s="10" t="s">
        <v>252</v>
      </c>
      <c r="B233" s="11">
        <f>Questionnaire!CU162</f>
        <v>0</v>
      </c>
    </row>
    <row r="234" spans="1:20" ht="111.95" customHeight="1" x14ac:dyDescent="0.25"/>
    <row r="235" spans="1:20" x14ac:dyDescent="0.25">
      <c r="A235" s="6"/>
      <c r="B235" s="6"/>
      <c r="C235" s="6"/>
      <c r="D235" s="6"/>
      <c r="E235" s="6"/>
      <c r="F235" s="6"/>
      <c r="G235" s="6"/>
      <c r="H235" s="6"/>
      <c r="I235" s="6"/>
      <c r="J235" s="6"/>
      <c r="K235" s="6"/>
      <c r="L235" s="6"/>
      <c r="M235" s="6"/>
      <c r="N235" s="6"/>
      <c r="O235" s="6"/>
      <c r="P235" s="6"/>
      <c r="Q235" s="6"/>
      <c r="R235" s="6"/>
      <c r="S235" s="6"/>
      <c r="T235" s="6"/>
    </row>
    <row r="237" spans="1:20" ht="30" x14ac:dyDescent="0.4">
      <c r="A237" s="3" t="s">
        <v>263</v>
      </c>
    </row>
    <row r="239" spans="1:20" ht="165" customHeight="1" x14ac:dyDescent="0.25">
      <c r="A239" s="30" t="s">
        <v>264</v>
      </c>
      <c r="B239" s="31"/>
      <c r="C239" s="31"/>
      <c r="D239" s="31"/>
      <c r="E239" s="31"/>
      <c r="F239" s="31"/>
      <c r="G239" s="31"/>
      <c r="H239" s="31"/>
      <c r="I239" s="31"/>
      <c r="J239" s="31"/>
      <c r="K239" s="31"/>
      <c r="L239" s="31"/>
      <c r="M239" s="31"/>
      <c r="N239" s="31"/>
      <c r="O239" s="31"/>
      <c r="P239" s="31"/>
      <c r="Q239" s="31"/>
      <c r="R239" s="31"/>
      <c r="S239" s="31"/>
      <c r="T239" s="31"/>
    </row>
    <row r="241" spans="1:20" ht="45" customHeight="1" x14ac:dyDescent="0.25">
      <c r="A241" s="30" t="s">
        <v>265</v>
      </c>
      <c r="B241" s="31"/>
      <c r="C241" s="31"/>
      <c r="D241" s="31"/>
      <c r="E241" s="31"/>
      <c r="F241" s="31"/>
      <c r="G241" s="31"/>
      <c r="H241" s="31"/>
      <c r="I241" s="31"/>
      <c r="J241" s="31"/>
      <c r="K241" s="31"/>
      <c r="L241" s="31"/>
      <c r="M241" s="31"/>
      <c r="N241" s="31"/>
      <c r="O241" s="31"/>
      <c r="P241" s="31"/>
      <c r="Q241" s="31"/>
      <c r="R241" s="31"/>
      <c r="S241" s="31"/>
      <c r="T241" s="31"/>
    </row>
    <row r="243" spans="1:20" x14ac:dyDescent="0.25">
      <c r="A243" s="7" t="s">
        <v>261</v>
      </c>
    </row>
    <row r="244" spans="1:20" x14ac:dyDescent="0.25">
      <c r="A244" s="25"/>
    </row>
    <row r="245" spans="1:20" x14ac:dyDescent="0.25">
      <c r="A245" t="str">
        <f>Questionnaire!B9</f>
        <v>DT: Definitely True</v>
      </c>
      <c r="C245" t="str">
        <f>MID(A245,1,2)</f>
        <v>DT</v>
      </c>
      <c r="D245" s="26">
        <f>Questionnaire!DF161</f>
        <v>0</v>
      </c>
    </row>
    <row r="246" spans="1:20" x14ac:dyDescent="0.25">
      <c r="A246" t="str">
        <f>Questionnaire!B10</f>
        <v>UT: Usually True</v>
      </c>
      <c r="C246" t="str">
        <f t="shared" ref="C246:C251" si="0">MID(A246,1,2)</f>
        <v>UT</v>
      </c>
      <c r="D246" s="26">
        <f>Questionnaire!DF162</f>
        <v>0</v>
      </c>
    </row>
    <row r="247" spans="1:20" x14ac:dyDescent="0.25">
      <c r="A247" t="str">
        <f>Questionnaire!B11</f>
        <v>MT: More True Than False</v>
      </c>
      <c r="C247" t="str">
        <f t="shared" si="0"/>
        <v>MT</v>
      </c>
      <c r="D247" s="26">
        <f>Questionnaire!DF163</f>
        <v>0</v>
      </c>
    </row>
    <row r="248" spans="1:20" x14ac:dyDescent="0.25">
      <c r="A248" t="str">
        <f>Questionnaire!B12</f>
        <v>IB: In Between</v>
      </c>
      <c r="C248" t="str">
        <f t="shared" si="0"/>
        <v>IB</v>
      </c>
      <c r="D248" s="26">
        <f>Questionnaire!DF164</f>
        <v>1</v>
      </c>
    </row>
    <row r="249" spans="1:20" x14ac:dyDescent="0.25">
      <c r="A249" t="str">
        <f>Questionnaire!B13</f>
        <v>MF: More False Than True</v>
      </c>
      <c r="C249" t="str">
        <f t="shared" si="0"/>
        <v>MF</v>
      </c>
      <c r="D249" s="26">
        <f>Questionnaire!DF165</f>
        <v>0</v>
      </c>
    </row>
    <row r="250" spans="1:20" x14ac:dyDescent="0.25">
      <c r="A250" t="str">
        <f>Questionnaire!B14</f>
        <v>UF: Usually False</v>
      </c>
      <c r="C250" t="str">
        <f t="shared" si="0"/>
        <v>UF</v>
      </c>
      <c r="D250" s="26">
        <f>Questionnaire!DF166</f>
        <v>0</v>
      </c>
    </row>
    <row r="251" spans="1:20" x14ac:dyDescent="0.25">
      <c r="A251" t="str">
        <f>Questionnaire!B15</f>
        <v>DF: Definitely False</v>
      </c>
      <c r="C251" t="str">
        <f t="shared" si="0"/>
        <v>DF</v>
      </c>
      <c r="D251" s="26">
        <f>Questionnaire!DF167</f>
        <v>0</v>
      </c>
    </row>
    <row r="252" spans="1:20" ht="96.95" customHeight="1" x14ac:dyDescent="0.25"/>
    <row r="253" spans="1:20" x14ac:dyDescent="0.25">
      <c r="A253" s="7" t="s">
        <v>262</v>
      </c>
    </row>
    <row r="254" spans="1:20" x14ac:dyDescent="0.25">
      <c r="A254" s="25"/>
    </row>
    <row r="255" spans="1:20" x14ac:dyDescent="0.25">
      <c r="A255" t="str">
        <f>Questionnaire!B9</f>
        <v>DT: Definitely True</v>
      </c>
      <c r="C255" t="str">
        <f>MID(A255,1,2)</f>
        <v>DT</v>
      </c>
      <c r="D255" s="26">
        <f>Questionnaire!DG161</f>
        <v>0</v>
      </c>
    </row>
    <row r="256" spans="1:20" x14ac:dyDescent="0.25">
      <c r="A256" t="str">
        <f>Questionnaire!B10</f>
        <v>UT: Usually True</v>
      </c>
      <c r="C256" t="str">
        <f t="shared" ref="C256:C261" si="1">MID(A256,1,2)</f>
        <v>UT</v>
      </c>
      <c r="D256" s="26">
        <f>Questionnaire!DG162</f>
        <v>0</v>
      </c>
    </row>
    <row r="257" spans="1:20" x14ac:dyDescent="0.25">
      <c r="A257" t="str">
        <f>Questionnaire!B11</f>
        <v>MT: More True Than False</v>
      </c>
      <c r="C257" t="str">
        <f t="shared" si="1"/>
        <v>MT</v>
      </c>
      <c r="D257" s="26">
        <f>Questionnaire!DG163</f>
        <v>0</v>
      </c>
    </row>
    <row r="258" spans="1:20" x14ac:dyDescent="0.25">
      <c r="A258" t="str">
        <f>Questionnaire!B12</f>
        <v>IB: In Between</v>
      </c>
      <c r="C258" t="str">
        <f t="shared" si="1"/>
        <v>IB</v>
      </c>
      <c r="D258" s="26">
        <f>Questionnaire!DG164</f>
        <v>1</v>
      </c>
    </row>
    <row r="259" spans="1:20" x14ac:dyDescent="0.25">
      <c r="A259" t="str">
        <f>Questionnaire!B13</f>
        <v>MF: More False Than True</v>
      </c>
      <c r="C259" t="str">
        <f t="shared" si="1"/>
        <v>MF</v>
      </c>
      <c r="D259" s="26">
        <f>Questionnaire!DG165</f>
        <v>0</v>
      </c>
    </row>
    <row r="260" spans="1:20" x14ac:dyDescent="0.25">
      <c r="A260" t="str">
        <f>Questionnaire!B14</f>
        <v>UF: Usually False</v>
      </c>
      <c r="C260" t="str">
        <f t="shared" si="1"/>
        <v>UF</v>
      </c>
      <c r="D260" s="26">
        <f>Questionnaire!DG166</f>
        <v>0</v>
      </c>
    </row>
    <row r="261" spans="1:20" x14ac:dyDescent="0.25">
      <c r="A261" t="str">
        <f>Questionnaire!B15</f>
        <v>DF: Definitely False</v>
      </c>
      <c r="C261" t="str">
        <f t="shared" si="1"/>
        <v>DF</v>
      </c>
      <c r="D261" s="26">
        <f>Questionnaire!DG167</f>
        <v>0</v>
      </c>
    </row>
    <row r="262" spans="1:20" ht="96.95" customHeight="1" x14ac:dyDescent="0.25"/>
    <row r="264" spans="1:20" x14ac:dyDescent="0.25">
      <c r="A264" s="6"/>
      <c r="B264" s="6"/>
      <c r="C264" s="6"/>
      <c r="D264" s="6"/>
      <c r="E264" s="6"/>
      <c r="F264" s="6"/>
      <c r="G264" s="6"/>
      <c r="H264" s="6"/>
      <c r="I264" s="6"/>
      <c r="J264" s="6"/>
      <c r="K264" s="6"/>
      <c r="L264" s="6"/>
      <c r="M264" s="6"/>
      <c r="N264" s="6"/>
      <c r="O264" s="6"/>
      <c r="P264" s="6"/>
      <c r="Q264" s="6"/>
      <c r="R264" s="6"/>
      <c r="S264" s="6"/>
      <c r="T264" s="6"/>
    </row>
    <row r="266" spans="1:20" ht="30" x14ac:dyDescent="0.4">
      <c r="A266" s="3" t="s">
        <v>266</v>
      </c>
    </row>
    <row r="268" spans="1:20" ht="30" customHeight="1" x14ac:dyDescent="0.25">
      <c r="A268" s="32" t="s">
        <v>267</v>
      </c>
      <c r="B268" s="32"/>
      <c r="C268" s="32"/>
      <c r="D268" s="32"/>
      <c r="E268" s="32"/>
      <c r="F268" s="32"/>
      <c r="G268" s="32"/>
      <c r="H268" s="32"/>
      <c r="I268" s="32"/>
      <c r="J268" s="32"/>
      <c r="K268" s="32"/>
      <c r="L268" s="32"/>
      <c r="M268" s="32"/>
    </row>
  </sheetData>
  <sheetProtection sheet="1" objects="1" scenarios="1"/>
  <mergeCells count="33">
    <mergeCell ref="A23:T23"/>
    <mergeCell ref="A8:T8"/>
    <mergeCell ref="A10:T10"/>
    <mergeCell ref="A17:T17"/>
    <mergeCell ref="A19:T19"/>
    <mergeCell ref="A21:T21"/>
    <mergeCell ref="A100:T100"/>
    <mergeCell ref="A25:T25"/>
    <mergeCell ref="A36:T36"/>
    <mergeCell ref="A47:T47"/>
    <mergeCell ref="A58:M58"/>
    <mergeCell ref="A76:T76"/>
    <mergeCell ref="A90:T90"/>
    <mergeCell ref="A92:T92"/>
    <mergeCell ref="A94:T94"/>
    <mergeCell ref="A96:M96"/>
    <mergeCell ref="A98:T98"/>
    <mergeCell ref="A99:T99"/>
    <mergeCell ref="A239:T239"/>
    <mergeCell ref="A241:T241"/>
    <mergeCell ref="A268:M268"/>
    <mergeCell ref="A211:T211"/>
    <mergeCell ref="A101:T101"/>
    <mergeCell ref="A102:T102"/>
    <mergeCell ref="A103:M103"/>
    <mergeCell ref="A104:M104"/>
    <mergeCell ref="A105:T105"/>
    <mergeCell ref="A106:M106"/>
    <mergeCell ref="A107:M107"/>
    <mergeCell ref="A108:T108"/>
    <mergeCell ref="A109:T109"/>
    <mergeCell ref="A110:T110"/>
    <mergeCell ref="A111:T111"/>
  </mergeCells>
  <hyperlinks>
    <hyperlink ref="A6" r:id="rId1" display="https://www.sevenray.org/personal-identity-profile-pip-and-other-aids.html" xr:uid="{5F88CE31-E392-4D5F-BDC1-67BBABA28F16}"/>
    <hyperlink ref="A268" r:id="rId2" display="https://www.sevenray.org/donate.html" xr:uid="{DC0B622E-7822-4C14-809D-1695CF05B8DB}"/>
  </hyperlinks>
  <pageMargins left="0.25" right="0.25" top="0.75" bottom="0.75" header="0.3" footer="0.3"/>
  <pageSetup scale="57" orientation="landscape" r:id="rId3"/>
  <rowBreaks count="12" manualBreakCount="12">
    <brk id="12" max="16383" man="1"/>
    <brk id="25" max="16383" man="1"/>
    <brk id="34" max="16383" man="1"/>
    <brk id="56" max="16383" man="1"/>
    <brk id="86" max="16383" man="1"/>
    <brk id="97" max="16383" man="1"/>
    <brk id="112" max="16383" man="1"/>
    <brk id="144" max="16383" man="1"/>
    <brk id="189" max="16383" man="1"/>
    <brk id="207" max="16383" man="1"/>
    <brk id="224" max="16383" man="1"/>
    <brk id="235"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Questionnaire</vt:lpstr>
      <vt:lpstr>Results</vt:lpstr>
      <vt:lpstr>Results!Print_Area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Pullen</dc:creator>
  <cp:lastModifiedBy>Walter Pullen</cp:lastModifiedBy>
  <dcterms:created xsi:type="dcterms:W3CDTF">2024-06-22T16:32:03Z</dcterms:created>
  <dcterms:modified xsi:type="dcterms:W3CDTF">2025-01-19T08:03:25Z</dcterms:modified>
</cp:coreProperties>
</file>